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3995" windowHeight="8700" activeTab="1"/>
  </bookViews>
  <sheets>
    <sheet name="BIENES" sheetId="1" r:id="rId1"/>
    <sheet name="SERVICIOS" sheetId="2" r:id="rId2"/>
  </sheets>
  <externalReferences>
    <externalReference r:id="rId5"/>
  </externalReferences>
  <definedNames>
    <definedName name="_xlnm.Print_Area" localSheetId="0">'BIENES'!$A$9:$W$426</definedName>
    <definedName name="_xlnm.Print_Area" localSheetId="1">'SERVICIOS'!#REF!</definedName>
    <definedName name="_xlnm.Print_Titles" localSheetId="0">'BIENES'!$2:$7</definedName>
    <definedName name="_xlnm.Print_Titles" localSheetId="1">'SERVICIOS'!$2:$7</definedName>
  </definedNames>
  <calcPr fullCalcOnLoad="1"/>
</workbook>
</file>

<file path=xl/sharedStrings.xml><?xml version="1.0" encoding="utf-8"?>
<sst xmlns="http://schemas.openxmlformats.org/spreadsheetml/2006/main" count="3623" uniqueCount="1413">
  <si>
    <t>OFICINA / ESTABLECIMIENTO DE SALUD:</t>
  </si>
  <si>
    <t>N° DE PERSONAL:</t>
  </si>
  <si>
    <t>META</t>
  </si>
  <si>
    <t>UND
MED.</t>
  </si>
  <si>
    <t>CLASIFICADOR</t>
  </si>
  <si>
    <t>PRECIO UNITARIO</t>
  </si>
  <si>
    <t>CANTIDAD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</si>
  <si>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</si>
  <si>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</si>
  <si>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</si>
  <si>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</si>
  <si>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</si>
  <si>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</si>
  <si>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</si>
  <si>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</si>
  <si>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</si>
  <si>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</si>
  <si>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</si>
  <si>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</si>
  <si>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GRAPA 26/6 X 5000</t>
  </si>
  <si>
    <t>CERA AL AGUA PARA PISO</t>
  </si>
  <si>
    <t>ESPONJA VERDE LAVA VAJILLAS</t>
  </si>
  <si>
    <t>PAR</t>
  </si>
  <si>
    <t>KRESO</t>
  </si>
  <si>
    <t>SACUDIDOR (PLUMERO) DE TELA</t>
  </si>
  <si>
    <t>00</t>
  </si>
  <si>
    <t>RECARGA Y MANTENIMIENTO DE EXTINTORES</t>
  </si>
  <si>
    <t>RECARGA DE EXTINTORES</t>
  </si>
  <si>
    <t>UNIDAD</t>
  </si>
  <si>
    <t>PLIEGO</t>
  </si>
  <si>
    <t>EMPAQUE X 25</t>
  </si>
  <si>
    <t>KILOGRAMO</t>
  </si>
  <si>
    <t>CIENTO</t>
  </si>
  <si>
    <t>DECENA</t>
  </si>
  <si>
    <t>BOLSA</t>
  </si>
  <si>
    <t>CAJA</t>
  </si>
  <si>
    <t>EMPAQUE X 50</t>
  </si>
  <si>
    <t>133000010004</t>
  </si>
  <si>
    <t>GALON</t>
  </si>
  <si>
    <t>133000070003</t>
  </si>
  <si>
    <t>133000080032</t>
  </si>
  <si>
    <t>CERA EN PASTA PARA PISO COLOR AMARILLO</t>
  </si>
  <si>
    <t>133000080033</t>
  </si>
  <si>
    <t>CERA EN PASTA PARA PISO COLOR ROJO</t>
  </si>
  <si>
    <t>133000080037</t>
  </si>
  <si>
    <t>CERA EN PASTA PARA PISO COLOR NEGRO</t>
  </si>
  <si>
    <t>FRASCO</t>
  </si>
  <si>
    <t>133000140090</t>
  </si>
  <si>
    <t>PERFUMADOR DE AMBIENTE</t>
  </si>
  <si>
    <t>133000160004</t>
  </si>
  <si>
    <t>133000220001</t>
  </si>
  <si>
    <t>133000240075</t>
  </si>
  <si>
    <t>LEJIA (HIPOCLORITO DE SODIO) AL 5% X 1 GAL</t>
  </si>
  <si>
    <t>133000240114</t>
  </si>
  <si>
    <t>LEJIA (HIPOCLORITO DE SODIO)  AL 7%</t>
  </si>
  <si>
    <t>133000370013</t>
  </si>
  <si>
    <t>CREMA PARA LIMPIAR COMPUTADORAS X 500 G</t>
  </si>
  <si>
    <t>133000410074</t>
  </si>
  <si>
    <t>ALCOHOL GEL X 1 L</t>
  </si>
  <si>
    <t>133000410131</t>
  </si>
  <si>
    <t>DESINFECTANTE GLUCONATO DE CLORHEXIDINA AL 4% X 1 L</t>
  </si>
  <si>
    <t>135000040010</t>
  </si>
  <si>
    <t>DESATORADOR DE JEBE PARA SERVICIOS HIGUIENICO DE 26"</t>
  </si>
  <si>
    <t>135000050016</t>
  </si>
  <si>
    <t>135000050026</t>
  </si>
  <si>
    <t>ESCOBA DE CERDA NEGRA DE 25 CM</t>
  </si>
  <si>
    <t>135000050046</t>
  </si>
  <si>
    <t>ESCOBA DE CERDA DE PLASTICO</t>
  </si>
  <si>
    <t>135000060008</t>
  </si>
  <si>
    <t>ESCOBILLA DE CERDA PLASTICA PARA LAVAR SS.HH. CON MANGO CORTO</t>
  </si>
  <si>
    <t>135000060019</t>
  </si>
  <si>
    <t>ESCOBILLA DE PLASTICO PARA LAVAR ROPA</t>
  </si>
  <si>
    <t>135000060061</t>
  </si>
  <si>
    <t>ESCOBILLA DE PLASTICO PARA LAVAR MANOS</t>
  </si>
  <si>
    <t>135000080016</t>
  </si>
  <si>
    <t>ESCOBILLON DE CERDA PARA PISO X 60 CM</t>
  </si>
  <si>
    <t>135000080025</t>
  </si>
  <si>
    <t>135000080068</t>
  </si>
  <si>
    <t>ESCOBILLON DE CERDA PARA PISO X 40 CM</t>
  </si>
  <si>
    <t>135000080069</t>
  </si>
  <si>
    <t>ESCOBILLON DE CERDA PARA TECHO TIPO ERIZO X 30 CM</t>
  </si>
  <si>
    <t>135000080073</t>
  </si>
  <si>
    <t>ESCOBILLON DE CERDA PARA TECHO TIPO ERIZO X 50 CM</t>
  </si>
  <si>
    <t>135000090008</t>
  </si>
  <si>
    <t>135000090039</t>
  </si>
  <si>
    <t>ESPONJA DE ESPUMA SINTETICA</t>
  </si>
  <si>
    <t>135000130007</t>
  </si>
  <si>
    <t>135000140022</t>
  </si>
  <si>
    <t>MANGO PARA TRAPEADOR DE ACERO INOXIDABLE X 1.2 M</t>
  </si>
  <si>
    <t>135000140044</t>
  </si>
  <si>
    <t>REPUESTO PARA TRAPEADOR DE PABILO 30 CM X 500 G</t>
  </si>
  <si>
    <t>135000150001</t>
  </si>
  <si>
    <t>135000180042</t>
  </si>
  <si>
    <t>TRAPEADOR MOPA DE PABILO DE 50 CM</t>
  </si>
  <si>
    <t>135000180061</t>
  </si>
  <si>
    <t>TRAPEADOR COMPLETO DE MOPA MANGO DE MADERA DE 1.55 m X 32 cm</t>
  </si>
  <si>
    <t>135000190108</t>
  </si>
  <si>
    <t>TRAPO INDUSTRIAL COSIDO</t>
  </si>
  <si>
    <t>135000360002</t>
  </si>
  <si>
    <t>GUANTE DE JEBE DE USO DOMESTICO TALLA 9</t>
  </si>
  <si>
    <t>135000360004</t>
  </si>
  <si>
    <t>GUANTE DE JEBE DE USO DOMESTICO TALLA 7</t>
  </si>
  <si>
    <t>135000360005</t>
  </si>
  <si>
    <t>GUANTE DE JEBE DE USO DOMESTICO TALLA 8</t>
  </si>
  <si>
    <t>135000370001</t>
  </si>
  <si>
    <t>TOALLA DE FELPA DE BAÑO</t>
  </si>
  <si>
    <t>135000370002</t>
  </si>
  <si>
    <t>TOALLA DE FELPA DE MANO</t>
  </si>
  <si>
    <t>139200070023</t>
  </si>
  <si>
    <t>DESODORANTE EN SPRAY X 400 mL</t>
  </si>
  <si>
    <t>139200100090</t>
  </si>
  <si>
    <t>JABON GERMICIDA LIQUIDO X 1 L</t>
  </si>
  <si>
    <t>139200100111</t>
  </si>
  <si>
    <t>JABON DE TOCADOR LIQUIDO A  GRANEL</t>
  </si>
  <si>
    <t>139200120041</t>
  </si>
  <si>
    <t>PAPEL HIGIENICO (ROLLO PERSONAL) BLANCO DE HOJA SIMPLE</t>
  </si>
  <si>
    <t>139200160021</t>
  </si>
  <si>
    <t>PAPEL TOALLA DE HOJAS SEPARADAS X 200 hojas</t>
  </si>
  <si>
    <t>139200160231</t>
  </si>
  <si>
    <t>PAPEL TOALLA INTERFOLIADO DE 21.6 CM X 21.0 CM X 200 HOJAS</t>
  </si>
  <si>
    <t>139200160258</t>
  </si>
  <si>
    <t>PAPEL TOALLA INTERFOLIADO DE 21.6 cm X 25 cm X 250 HOJAS</t>
  </si>
  <si>
    <t>139200410001</t>
  </si>
  <si>
    <t>PAÑAL DESCARTABLE TIPO CALZON PARA RECIEN NACIDO</t>
  </si>
  <si>
    <t>139200410003</t>
  </si>
  <si>
    <t>PAÑAL DESCARTABLE TIPO CALZON PARA ADULTO TALLA L</t>
  </si>
  <si>
    <t>139200450006</t>
  </si>
  <si>
    <t>SERVILLETA DE PAPEL DE UNA HOJA X 400</t>
  </si>
  <si>
    <t>MILLAR</t>
  </si>
  <si>
    <t>ROLLO</t>
  </si>
  <si>
    <t>PAQUETE</t>
  </si>
  <si>
    <t>CARTUCHO</t>
  </si>
  <si>
    <t>501100040348</t>
  </si>
  <si>
    <t>BOLSA DE POLIETILENO 40" X 26" APROX.</t>
  </si>
  <si>
    <t>501100040372</t>
  </si>
  <si>
    <t>BOLSA DE POLIETILENO TIPO CHEQUERA 30" X 20" APROX.</t>
  </si>
  <si>
    <t>501100040458</t>
  </si>
  <si>
    <t>BOLSA DE POLIETILENO 18" X 26" X 2 UM COLOR NEGRO X 100</t>
  </si>
  <si>
    <t>501100040460</t>
  </si>
  <si>
    <t>BOLSA DE POLIETILENO 18" X 26" X 2 UM COLOR ROJO X 100</t>
  </si>
  <si>
    <t>501100040495</t>
  </si>
  <si>
    <t>BOLSA DE POLIETILENO TIPO CHEQUERA CON ASA 16 CM X 19 CM</t>
  </si>
  <si>
    <t>501100040497</t>
  </si>
  <si>
    <t>BOLSA DE POLIETILENO TIPO CHEQUERA DE 6" X 3" APROX.</t>
  </si>
  <si>
    <t>501100040563</t>
  </si>
  <si>
    <t>BOLSA DE POLIETILENO 26 CM X 18 CM APROX.</t>
  </si>
  <si>
    <t>501100040588</t>
  </si>
  <si>
    <t>BOLSA DE POLIETILENO 28" X 22" APROX. COLOR ROJO</t>
  </si>
  <si>
    <t>501100040610</t>
  </si>
  <si>
    <t>BOLSA DE POLIETILENO 24" X 21" APROX.</t>
  </si>
  <si>
    <t>501100040646</t>
  </si>
  <si>
    <t>BOLSA DE POLIETILENO TIPO CHEQUERA 5" X 10" APROX.</t>
  </si>
  <si>
    <t>501100040647</t>
  </si>
  <si>
    <t>BOLSA DE POLIETILENO TIPO CHEQUERA 7" X 10" APROX.</t>
  </si>
  <si>
    <t>501100040673</t>
  </si>
  <si>
    <t>BOLSA DE POLIETILENO DE 64 cm X 50 cm APROX. COLOR ROJO</t>
  </si>
  <si>
    <t>501100040674</t>
  </si>
  <si>
    <t>BOLSA DE POLIETILENO DE 92 cm X 70 cm APROX. COLOR ROJO</t>
  </si>
  <si>
    <t>501100040675</t>
  </si>
  <si>
    <t>BOLSA DE POLIETILENO DE 92 cm X 70 cm APROX. COLOR NEGRO</t>
  </si>
  <si>
    <t>501100040676</t>
  </si>
  <si>
    <t>BOLSA DE POLIETILENO DE 110 cm X 90 cm APROX. COLOR NEGRO</t>
  </si>
  <si>
    <t>501100040677</t>
  </si>
  <si>
    <t>BOLSA DE POLIETILENO DE 64 cm X 50 cm APROX. COLOR NEGRO</t>
  </si>
  <si>
    <t>501100040767</t>
  </si>
  <si>
    <t>BOLSA DE POLIETILENO DE 30 CM X 26 CM APROX. COLOR NEGRO</t>
  </si>
  <si>
    <t>501100041030</t>
  </si>
  <si>
    <t>BOLSA DE POLIETILENO DE 110 cm X 90 cm APROX. COLOR ROJO</t>
  </si>
  <si>
    <t>501100041032</t>
  </si>
  <si>
    <t>BOLSA DE POLIETILENO DE 18 cm x 26 cm APROX. COLOR NEGRO</t>
  </si>
  <si>
    <t>501100041295</t>
  </si>
  <si>
    <t>BOLSA DE POLIETILENO DE 18 CM X 26 CM APROX. COLOR NEGRO.</t>
  </si>
  <si>
    <t>501100041306</t>
  </si>
  <si>
    <t>BOLSA DE POLIETILENO 18" X 26" APROX. COLOR BLANCO</t>
  </si>
  <si>
    <t>501100041409</t>
  </si>
  <si>
    <t>BOLSA DE POLIETILENO DE 54 cm X 60 cm X 2 µm COLOR NEGRO</t>
  </si>
  <si>
    <t>501100041412</t>
  </si>
  <si>
    <t>BOLSA DE POLIETILENO TIPO CHEQUERA 16 cm X 19 cm X 2 µm COLOR BLANCO</t>
  </si>
  <si>
    <t>646100050003</t>
  </si>
  <si>
    <t>DISPENSADOR DE PAPEL TOALLA (MATERIAL PLASTICO)</t>
  </si>
  <si>
    <t>710300010005</t>
  </si>
  <si>
    <t>CINTA ADHESIVA TRANSPARENTE 1/2" X 36 YD</t>
  </si>
  <si>
    <t>710300060054</t>
  </si>
  <si>
    <t>GOMA EN BARRA X 20 g APROX.</t>
  </si>
  <si>
    <t>710300060069</t>
  </si>
  <si>
    <t>GOMA LIQUIDA X 250 mL</t>
  </si>
  <si>
    <t>710600010009</t>
  </si>
  <si>
    <t>710600010012</t>
  </si>
  <si>
    <t>710600100216</t>
  </si>
  <si>
    <t>SOBRE MANILA  TAMAÑO A4</t>
  </si>
  <si>
    <t>710600120003</t>
  </si>
  <si>
    <t>MICA PORTAPAPELES TAMAÑO OFICIO</t>
  </si>
  <si>
    <t>712000020173</t>
  </si>
  <si>
    <t>TONER PARA FOTOCOPIADORA SHARP MODELO AL1651</t>
  </si>
  <si>
    <t>712000020199</t>
  </si>
  <si>
    <t>TONER PARA FOTOCOPIADORA MINOLTA 8015</t>
  </si>
  <si>
    <t>712000020224</t>
  </si>
  <si>
    <t>TONER PARA FOTOCOPIADORA MODELO EP-5400</t>
  </si>
  <si>
    <t>712000020279</t>
  </si>
  <si>
    <t>712000020280</t>
  </si>
  <si>
    <t>712000020282</t>
  </si>
  <si>
    <t>TONER PARA FOTOCOPIADORA KYOCERA MITA KM 2050</t>
  </si>
  <si>
    <t>712000020294</t>
  </si>
  <si>
    <t>TONER PARA FOTOCOPIADORA</t>
  </si>
  <si>
    <t>712000020357</t>
  </si>
  <si>
    <t>TONER PARA FOTOCOPIADORA KYOCERA KM-2035 TK-411</t>
  </si>
  <si>
    <t>712000020378</t>
  </si>
  <si>
    <t>TONER PARA FOTOCOPIADORA KYOCERA KM-3050/4050/5050 COD. REF. TK-717 NEGRO</t>
  </si>
  <si>
    <t>712000020389</t>
  </si>
  <si>
    <t>TONER PARA FOTOCOPIADORA MINOLTA DIALTA 3510</t>
  </si>
  <si>
    <t>715000110048</t>
  </si>
  <si>
    <t>ENGRAPADOR DE METAL TIPO ALICATE PARA GRAPA 26/6</t>
  </si>
  <si>
    <t>715000120003</t>
  </si>
  <si>
    <t>PERFORADOR DE 2 ESPIGAS PARA 50 HOJAS</t>
  </si>
  <si>
    <t>715000150005</t>
  </si>
  <si>
    <t>PORTA CLIPS DE METAL</t>
  </si>
  <si>
    <t>715000190001</t>
  </si>
  <si>
    <t>715000200006</t>
  </si>
  <si>
    <t>SACAGRAPA DE METAL</t>
  </si>
  <si>
    <t>715000230046</t>
  </si>
  <si>
    <t>TIJERA DE METAL DE 10"</t>
  </si>
  <si>
    <t>715000280049</t>
  </si>
  <si>
    <t>CALCULADORA SOLAR Y A PILAS DE 12 DIGITOS</t>
  </si>
  <si>
    <t>715000280053</t>
  </si>
  <si>
    <t>CALCULADORA SOLAR DE 12 DIGITOS</t>
  </si>
  <si>
    <t>716000090046</t>
  </si>
  <si>
    <t>TAMPON CON CUBIERTA DE PLASTICO TAMAÑO MEDIANO COLOR ROJO</t>
  </si>
  <si>
    <t>716000090048</t>
  </si>
  <si>
    <t>TAMPON CON CUBIERTA DE PLASTICO TAMAÑO MEDIANO COLOR AZUL</t>
  </si>
  <si>
    <t>716000160013</t>
  </si>
  <si>
    <t>TINTA PARA TAMPON X 30 mL APROX. COLOR AZUL</t>
  </si>
  <si>
    <t>716000160015</t>
  </si>
  <si>
    <t>TINTA PARA TAMPON X 30 mL APROX. COLOR ROJO</t>
  </si>
  <si>
    <t>717200050212</t>
  </si>
  <si>
    <t>PAPEL BOND  75 g TAMAÑO A4</t>
  </si>
  <si>
    <t>717200170022</t>
  </si>
  <si>
    <t>PAPEL LUSTRE DE 60 CM X 50 CM</t>
  </si>
  <si>
    <t>717200370034</t>
  </si>
  <si>
    <t>PAPEL CONTINUO TIPO CONSOLA AUTOCOPIATIVO 56 g  DE 14 7/8" X 11" X 3</t>
  </si>
  <si>
    <t>717200370036</t>
  </si>
  <si>
    <t>717200370050</t>
  </si>
  <si>
    <t>PAPEL CONTINUO TIPO CONSOLA 75 g DE 9 7/8" X 11" X  1</t>
  </si>
  <si>
    <t>717300110035</t>
  </si>
  <si>
    <t>CARTULINA SIMPLE 150 g DE 50 cm X 65 cm COLOR BLANCO</t>
  </si>
  <si>
    <t>718500050001</t>
  </si>
  <si>
    <t>CLIP DE METAL CHICO Nº 1 X 100</t>
  </si>
  <si>
    <t>718500050004</t>
  </si>
  <si>
    <t>718500050025</t>
  </si>
  <si>
    <t>CLIP MARIPOSA DE METAL Nº 1 X 50</t>
  </si>
  <si>
    <t>718500050037</t>
  </si>
  <si>
    <t>CLIP DE METAL Nº 3 X 100</t>
  </si>
  <si>
    <t>718500060001</t>
  </si>
  <si>
    <t>718500060002</t>
  </si>
  <si>
    <t>718500080025</t>
  </si>
  <si>
    <t>GRAPA 26/6 X 1000</t>
  </si>
  <si>
    <t>718500080026</t>
  </si>
  <si>
    <t>767400040005</t>
  </si>
  <si>
    <t>CD REGRABABLE DE 700 MB</t>
  </si>
  <si>
    <t>767400040083</t>
  </si>
  <si>
    <t>DISCO DVD - RW DE 4.7 GB</t>
  </si>
  <si>
    <t>767400050133</t>
  </si>
  <si>
    <t>767400050134</t>
  </si>
  <si>
    <t>767400050135</t>
  </si>
  <si>
    <t>767400050168</t>
  </si>
  <si>
    <t>767400050438</t>
  </si>
  <si>
    <t>TINTA PARA IMPRESORA INJET HP DESJET 3820 NEGRO</t>
  </si>
  <si>
    <t>767400050600</t>
  </si>
  <si>
    <t>767400050602</t>
  </si>
  <si>
    <t>767400050669</t>
  </si>
  <si>
    <t>767400050670</t>
  </si>
  <si>
    <t>767400051128</t>
  </si>
  <si>
    <t>767400051214</t>
  </si>
  <si>
    <t>767400051215</t>
  </si>
  <si>
    <t>767400060050</t>
  </si>
  <si>
    <t>767400060065</t>
  </si>
  <si>
    <t>767400060287</t>
  </si>
  <si>
    <t>767400060294</t>
  </si>
  <si>
    <t>767400060354</t>
  </si>
  <si>
    <t>767400060481</t>
  </si>
  <si>
    <t>767400060521</t>
  </si>
  <si>
    <t>767400060538</t>
  </si>
  <si>
    <t>767400060540</t>
  </si>
  <si>
    <t>767400060630</t>
  </si>
  <si>
    <t>767400060635</t>
  </si>
  <si>
    <t>767400060721</t>
  </si>
  <si>
    <t>767400060750</t>
  </si>
  <si>
    <t>767400060756</t>
  </si>
  <si>
    <t>767400060764</t>
  </si>
  <si>
    <t>767400060801</t>
  </si>
  <si>
    <t>767400060857</t>
  </si>
  <si>
    <t>767400090006</t>
  </si>
  <si>
    <t>CINTA PARA IMPRESORA EPSON FX-800/870/LX-810 COD. REF. 8750</t>
  </si>
  <si>
    <t>767400090052</t>
  </si>
  <si>
    <t>767400090104</t>
  </si>
  <si>
    <t>767400090111</t>
  </si>
  <si>
    <t>CINTA PARA IMPRESORA CARRO ANCHO LQ 2090</t>
  </si>
  <si>
    <t>767400090123</t>
  </si>
  <si>
    <t>CINTA PARA IMPRESORA EPSON DFX 9000</t>
  </si>
  <si>
    <t>767400090177</t>
  </si>
  <si>
    <t>CINTA PARA IMPRESORA EPSON LX 300 COD. REF. SO15073</t>
  </si>
  <si>
    <t>SERVICIO</t>
  </si>
  <si>
    <t>021200010041</t>
  </si>
  <si>
    <t>ACONDICIONAMIENTO DE SERVICIOS HIGIENICOS</t>
  </si>
  <si>
    <t>040100010007</t>
  </si>
  <si>
    <t>SERVICIO DE CENA</t>
  </si>
  <si>
    <t>060100030002</t>
  </si>
  <si>
    <t>SERVICIO DE LIMPIEZA Y MANTENIMIENTO DE POZO SEPTICO</t>
  </si>
  <si>
    <t>061000030005</t>
  </si>
  <si>
    <t>SERVICIO DE LAVADO Y PLANCHADO DE ROPA HOSPITALARIA</t>
  </si>
  <si>
    <t>070500030116</t>
  </si>
  <si>
    <t>SERVICIO DE TOMA DE MUESTRAS DE LABORATORIO CLINICO</t>
  </si>
  <si>
    <t>526000130110</t>
  </si>
  <si>
    <t>SERVICIO DE DESMONTAJE DE TORRES Y ANTENAS</t>
  </si>
  <si>
    <t>600100040027</t>
  </si>
  <si>
    <t>MANTENIMIENTO Y REPARACION DE PAREDES DE INMUEBLES</t>
  </si>
  <si>
    <t>600100060006</t>
  </si>
  <si>
    <t>SERVICIO DE MANTENIMIENTO DE INFRAESTRUCTURAS EN GENERAL</t>
  </si>
  <si>
    <t>601000010008</t>
  </si>
  <si>
    <t>MANTENIMIENTO CORRECTIVO DE EQUIPO DE AIRE ACONDICIONADO</t>
  </si>
  <si>
    <t>602000010100</t>
  </si>
  <si>
    <t>MANTENIMIENTO CORRECTIVO DE IMPRESORA</t>
  </si>
  <si>
    <t>603500010040</t>
  </si>
  <si>
    <t>MANTENIMIENTO PREVENTIVO Y CORRECTIVO DE FOTOCOPIADORA</t>
  </si>
  <si>
    <t>605600040008</t>
  </si>
  <si>
    <t>MANTENIMIENTO PREVENTIVO DE GRUPO ELECTROGENO</t>
  </si>
  <si>
    <t>606000020003</t>
  </si>
  <si>
    <t>606000020004</t>
  </si>
  <si>
    <t>606500260003</t>
  </si>
  <si>
    <t>MANTENIMIENTO CORRECTIVO DE AUTOCLAVE</t>
  </si>
  <si>
    <t>606500260005</t>
  </si>
  <si>
    <t>MANTENIMIENTO CORRECTIVO DE AUTOCLAVE VERTICAL</t>
  </si>
  <si>
    <t>MANTENIMIENTO CORRECTIVO DE EQUIPO DENTAL</t>
  </si>
  <si>
    <t>606500260499</t>
  </si>
  <si>
    <t>MANTENIMIENTO PREVENTIVO Y CORRECTIVO DE UNIDAD DENTAL</t>
  </si>
  <si>
    <t>607500010242</t>
  </si>
  <si>
    <t>MANTENIMIENTO CORRECTIVO DE EQUIPO DE RAYOS X</t>
  </si>
  <si>
    <t>607500010307</t>
  </si>
  <si>
    <t>MANTENIMIENTO CORRECTIVO DE ELECTROBOMBA</t>
  </si>
  <si>
    <t>607500010328</t>
  </si>
  <si>
    <t>MANTENIMIENTO CORRECTIVO DE EQUIPOS DE FUMIGACION</t>
  </si>
  <si>
    <t>607500070103</t>
  </si>
  <si>
    <t>MANTENIMIENTO PREVENTIVO Y CORRECTIVO DE AMBULANCIA</t>
  </si>
  <si>
    <t>607500070115</t>
  </si>
  <si>
    <t>MANTENIMIENTO PREVENTIVO Y CORRECTIVO DE VEHICULOS DE TRANSPORTE TERRESTRE</t>
  </si>
  <si>
    <t>607500070117</t>
  </si>
  <si>
    <t>MANTENIMIENTO Y REPARACION DE CAMIONETA</t>
  </si>
  <si>
    <t>607500070124</t>
  </si>
  <si>
    <t>MANTENIMIENTO PREVENTIVO DE AMBULANCIA</t>
  </si>
  <si>
    <t>607500070125</t>
  </si>
  <si>
    <t>MANTENIMIENTO CORRECTIVO DE AMBULANCIA</t>
  </si>
  <si>
    <t>607500070133</t>
  </si>
  <si>
    <t>SERVICIO DE MANTENIMIENTO PREVENTIVO Y CORRECTIVO DE CAMION</t>
  </si>
  <si>
    <t>607500070148</t>
  </si>
  <si>
    <t>MANTENIMIENTO PREVENTIVO DE VEHICULOS EN GENERAL</t>
  </si>
  <si>
    <t>607500070149</t>
  </si>
  <si>
    <t>MANTENIMIENTO CORRECTIVO DE VEHICULOS EN GENERAL</t>
  </si>
  <si>
    <t>608500100077</t>
  </si>
  <si>
    <t>SERVICIO DE CALIBRACION DE SONOMETRO</t>
  </si>
  <si>
    <t>901500020009</t>
  </si>
  <si>
    <t>SERVICIO DE TRANSPORTE, RECOJO Y DISPOSICION FINAL DE RESIDUOS SOLIDOS</t>
  </si>
  <si>
    <t>TIPO DE
OBJETO</t>
  </si>
  <si>
    <t>CODIGO</t>
  </si>
  <si>
    <t>DESCRIPCION DEL ITEM</t>
  </si>
  <si>
    <t>Nº
ITEM</t>
  </si>
  <si>
    <t>BIENES</t>
  </si>
  <si>
    <t>SERVICIOS</t>
  </si>
  <si>
    <t>IMPORTE</t>
  </si>
  <si>
    <t>FF</t>
  </si>
  <si>
    <t>CUADRO DE NECESIDADES - BIENES</t>
  </si>
  <si>
    <t>CUADRO DE NECESIDADES - SERVICIOS</t>
  </si>
  <si>
    <t>ESCOBILLA CIRCULAR PARA LAVAR PISO DE 14"</t>
  </si>
  <si>
    <t>KIT DE ASEO (LAVATORIO Y JARRA DE PLASTICO)</t>
  </si>
  <si>
    <t>ACIDO MURIATICO X 4 L</t>
  </si>
  <si>
    <t>CERA EN PASTA PARA  PISO</t>
  </si>
  <si>
    <t>CERA LIQUIDA PARA MUEBLES X 220 ML</t>
  </si>
  <si>
    <t>DESINFECTANTE LIMPIADOR AROMATICO EN SPRAY X 360 ML</t>
  </si>
  <si>
    <t>DESINFECTANTE LIMPIADOR AROMATICO X 4 L</t>
  </si>
  <si>
    <t>DEODORIZADOR DE AMBIENTE CON PULVERIZADOR X 500 ML</t>
  </si>
  <si>
    <t>PASTILLA AMBIENTADOR PARA BAÑO DE 50 GR</t>
  </si>
  <si>
    <t>PURIFICADOR DE AMBIENTE EN SPRAY X 360 ML</t>
  </si>
  <si>
    <t>DESODORANTE EN PASTILLA PARA SERVICIOS HIGIENICOS X 48 g</t>
  </si>
  <si>
    <t>DETERGENTE GRANULADO X 1 KG</t>
  </si>
  <si>
    <t>DETERGENTE EN POLVO INDUSTRIAL</t>
  </si>
  <si>
    <t>DETERGENTE EN PASTA LAVA VAJILLA X 500 G</t>
  </si>
  <si>
    <t>POTE</t>
  </si>
  <si>
    <t>LEJIA (HIPOCLORITO DE SODIO) AL 7.5 %.</t>
  </si>
  <si>
    <t>LEJIA (HIPOCLORITO DE SODIO) AL 10% X 4 L</t>
  </si>
  <si>
    <t>LEJIA (HIPOCLORITO DE SODIO)  AL 8%</t>
  </si>
  <si>
    <t>PULIDOR PARA VAJILLA ( TIPO PULITON)</t>
  </si>
  <si>
    <t>LIMPIA VIDRIO EN SPRAY X 1 L</t>
  </si>
  <si>
    <t>LIMPIA METAL DE BRONCE DE 250 ML</t>
  </si>
  <si>
    <t>SILICONA PARA TABLERO EN SPRAY X 354 ML APROX.</t>
  </si>
  <si>
    <t>SILICONA PARA VEHICULO 356 mL APROX.</t>
  </si>
  <si>
    <t>CREMA PARA LIMPIAR COMPUTADORAS X 200 G</t>
  </si>
  <si>
    <t>ALCOHOL GEL X 1 L CON VALVULA DISPENSADORA</t>
  </si>
  <si>
    <t>ALCOHOL GEL X 800 ML</t>
  </si>
  <si>
    <t>BLANQUEADOR PARA ROPA</t>
  </si>
  <si>
    <t>LIMPIADOR DE CONTACTOS EN SPRAY X 300 ML</t>
  </si>
  <si>
    <t>LIMPIADOR DE OXIDO EN AEROSOL X 311 G</t>
  </si>
  <si>
    <t>SILICONA LIQUIDA EN SPRAY PARA LIMPIEZA DE EQUIPOS X 250 CM3</t>
  </si>
  <si>
    <t>REMOVEDOR DE SARRO PARA TUBERIAS</t>
  </si>
  <si>
    <t>SILICONA PARA LIMPIEZA EN SPRAY X 250 CM3</t>
  </si>
  <si>
    <t>ESCOBA BAJA POLICIA DE 5 PITAS 2 ZUNCHOS</t>
  </si>
  <si>
    <t>ESCOBA DE CERDA NEGRA 3 HILERAS</t>
  </si>
  <si>
    <t>ESCOBILLON DE CERDA PARA PISO X 30 CM</t>
  </si>
  <si>
    <t>ESCOBILLON BALDEADOR DE CERDA PLASTICA X 30 CM</t>
  </si>
  <si>
    <t>ESCOBILLON BALDEADOR DE CERDA PLASTICA X 60 CM</t>
  </si>
  <si>
    <t>RECOGEDOR DE PLASTICO TAMAÑO MEDIANO</t>
  </si>
  <si>
    <t>REPUESTO BASE DE MADERA PARA TRAPEADOR DE 30 CM</t>
  </si>
  <si>
    <t>REPUESTO DE TRAPEADOR DE PABILO 50 CM X 500 G</t>
  </si>
  <si>
    <t>REPUESTO BASE DE PLASTICO PARA TRAPEADOR DE 28 CM</t>
  </si>
  <si>
    <t>HISOPO DE MADERA CON TORUNDA DE ALGODON X 100</t>
  </si>
  <si>
    <t>TRAPO DE TELA PARA LIMPIEZA</t>
  </si>
  <si>
    <t>JALADOR DE AGUA DE JEBE DE 60 CM</t>
  </si>
  <si>
    <t>HISOPO DE PLASTICO PARA LIMPIAR BAÑO</t>
  </si>
  <si>
    <t>GUANTE DE JEBE DE USO DOMESTICO TALLA 8 1/2</t>
  </si>
  <si>
    <t>GUANTE DE JEBE DE USO DOMESTICO TALLA L</t>
  </si>
  <si>
    <t>JABONERA DE PLASTICO</t>
  </si>
  <si>
    <t>DESODORANTE EN SPRAY X 360 ML</t>
  </si>
  <si>
    <t>JABON DE TOCADOR EN BARRA X 90 G</t>
  </si>
  <si>
    <t>JABON DE TOCADOR LIQUIDO X 1 L</t>
  </si>
  <si>
    <t>JABON GERMICIDA LIQUIDO X 1.2 L</t>
  </si>
  <si>
    <t>JABON DE TOCADOR LIQUIDO X 400 mL</t>
  </si>
  <si>
    <t>JABON GERMICIDA LIQUIDO X 4 L</t>
  </si>
  <si>
    <t>JABON GERMICIDA LIQUIDO CON TRICLOSAN X 1.2 L</t>
  </si>
  <si>
    <t>JABON LIQUIDO PARA BEBE X 200 ML</t>
  </si>
  <si>
    <t>PAPEL HIGIENICO (ROLLO PERSONAL) BLANCO DE DOBLE HOJA</t>
  </si>
  <si>
    <t>PAPEL HIGIENICO (ROLLO PERSONAL) BLANCO DE DOBLE HOJA X 20</t>
  </si>
  <si>
    <t>PAPEL TOALLA X 200 M</t>
  </si>
  <si>
    <t>PAPEL TOALLA DE 22 cm X 20 cm X 50 HOJAS X 3 ROLLOS</t>
  </si>
  <si>
    <t>PAPEL TOALLA X 500 M</t>
  </si>
  <si>
    <t>PAPEL TOALLA X 10 M</t>
  </si>
  <si>
    <t>PAPEL TOALLA DE 22 CM X 14 CM X 71 HOJAS X 3 ROLLOS</t>
  </si>
  <si>
    <t>SERVILLETA DE PAPEL DE UNA HOJA X 100</t>
  </si>
  <si>
    <t>SERVILLETA DE PAPEL DE DOBLE HOJA X 100</t>
  </si>
  <si>
    <t>BOLSA DE POLIETILENO 43" X 35" APROX.</t>
  </si>
  <si>
    <t>BOLSA DE POLIETILENO TIPO CHEQUERA 19" X 16" APROX.</t>
  </si>
  <si>
    <t>BOLSA DE POLIETILENO 45'' X 36'' COLOR ROJO</t>
  </si>
  <si>
    <t>BOLSA DE POLIETILENO 45'' X 36'' COLOR NEGRO</t>
  </si>
  <si>
    <t>BOLSA DE POLIETILENO 10" X 3"</t>
  </si>
  <si>
    <t>BOLSA DE POLIETILENO 28" X 22" APROX. COLOR NEGRO</t>
  </si>
  <si>
    <t>BOLSA DE POLIETILENO 35" X 41" APROX. COLOR NEGRO</t>
  </si>
  <si>
    <t>BOLSA DE POLIETILENO DE 38 CM X 59 CM</t>
  </si>
  <si>
    <t>BOLSA DE POLIETILENO TIPO CHEQUERA 19" X 16"  APROX.</t>
  </si>
  <si>
    <t>BOLSA DE POLIETILENO 42" X 36" APROX.  COLOR ROJO</t>
  </si>
  <si>
    <t>BOLSA DE POLIETILENO 19" X 16"  APROX. COLOR NEGRO</t>
  </si>
  <si>
    <t>BOLSA DE POLIETILENO DE 26" X 37" APROX. COLOR NEGRO</t>
  </si>
  <si>
    <t>BOLSA DE POLIETILENO 18" X 26" APROX. COLOR NEGRO</t>
  </si>
  <si>
    <t>BOLSA DE POLIETILENO 26" X 28" APROX. COLOR NEGRO</t>
  </si>
  <si>
    <t>BOLSA DE POLIETILENO 26" X 28" APROX. COLOR ROJO</t>
  </si>
  <si>
    <t>BOLSA DE POLIETILENO DE 10" X 15" X 1 KG</t>
  </si>
  <si>
    <t>BOLSA DE POLIETILENO 38" X 56" APROX.</t>
  </si>
  <si>
    <t>BOLSA DE POLIETILENO DE 36" X 45" COLOR NEGRO</t>
  </si>
  <si>
    <t>BOLSA DE POLIETILENO 7" X 10" X 2 µM APROX.</t>
  </si>
  <si>
    <t>BOLSA DE POLIETILENO 40" X 26" X 1µM COLOR NEGRO</t>
  </si>
  <si>
    <t>BOLSA DE POLIETILENO CON ASA 19" X 20" X 2 µM COLOR BLANCO</t>
  </si>
  <si>
    <t>TACHO DE PLASTICO TIPO SANSON X 140 L</t>
  </si>
  <si>
    <t>TACHO DE PLASTICO X 15 L</t>
  </si>
  <si>
    <t>TACHO DE PLASTICO X 20 L CON TAPA PEDAL</t>
  </si>
  <si>
    <t>TACHO DE PLASTICO CON TAPA VAIVEN X 150 L</t>
  </si>
  <si>
    <t>TACHO DE PLASTICO CON TAPA VAIVEN X 50 L</t>
  </si>
  <si>
    <t>TACHO DE POLIETILENO X 240 L CON RUEDAS</t>
  </si>
  <si>
    <t>TACHO DE PLASTICO X 220 L</t>
  </si>
  <si>
    <t>DISPENSADOR DE JABON LIQUIDO (MATERIAL ACRILICO) TAMAÑO CHICO</t>
  </si>
  <si>
    <t>CINTA ADHESIVA TRANSPARENTE 1" X 72" YD</t>
  </si>
  <si>
    <t>CINTA ADHESIVA TRANSPARENTE 1" X 36 YD</t>
  </si>
  <si>
    <t>CINTA ADHESIVA TRANSPARENTE 2" X 55 yd</t>
  </si>
  <si>
    <t>CINTA ADHESIVA TRANSPARENTE 2" X 40 YD</t>
  </si>
  <si>
    <t>CINTA ADHESIVA TRANSPARENTE 3/4" X 72 YD</t>
  </si>
  <si>
    <t>CINTA ADHESIVA TRANSPARENTE 3" X 55 yd</t>
  </si>
  <si>
    <t>CINTA ADHESIVA TRANSPARENTE 3/4" X 55 YD</t>
  </si>
  <si>
    <t>ETIQUETA AUTOADHESIVA 3/4 in X 1 in X 6000</t>
  </si>
  <si>
    <t>GOMA EN BARRA X 40 g APROX.</t>
  </si>
  <si>
    <t>GOMA EN BARRA X 21 g APROX.</t>
  </si>
  <si>
    <t>CINTA DE AGUA DE 2" X 30 M</t>
  </si>
  <si>
    <t>NOTA AUTOADHESIVA 3" X 2" APROX. X 100 HOJAS</t>
  </si>
  <si>
    <t>NOTA AUTOADHESIVA 76 MM X 76 MM APROX. X 100 HOJAS</t>
  </si>
  <si>
    <t>NOTA AUTOADHESIVA 3" X 3" (7.6 cm X 7.6 cm) APROX. X 100 HOJAS</t>
  </si>
  <si>
    <t>CINTA MASKING TAPE 3/4" X 55 YD</t>
  </si>
  <si>
    <t>CINTA MASKING TAPE 2" X 55 YD</t>
  </si>
  <si>
    <t>CINTA MASKING TAPE 2" X 40 YD</t>
  </si>
  <si>
    <t>CINTA MASKING TAPE 1" X 55 YD</t>
  </si>
  <si>
    <t>CINTA MASKING TAPE 1" X 40 YD</t>
  </si>
  <si>
    <t>CINTA MASKING TAPE 1 1/2" X 40 YD</t>
  </si>
  <si>
    <t>CINTA MASKING TAPE 3/4" X 25 YD</t>
  </si>
  <si>
    <t>CINTA MASKING TAPE 1" X 30 YD</t>
  </si>
  <si>
    <t>CINTA MASKING TAPE 2'' X 30 YD</t>
  </si>
  <si>
    <t>CINTA MASKING TAPE 3" X 40 YD</t>
  </si>
  <si>
    <t>ARCHIVADOR ACORDEON ALFABETICO TAMAÑO OFICIO</t>
  </si>
  <si>
    <t>ARCHIVADOR DE CARTON CON PALANCA LOMO ANCHO TAMAÑO MEDIO OFICIO</t>
  </si>
  <si>
    <t>ARCHIVADOR DE CARTON CON PALANCA LOMO ANCHO TAMAÑO OFICIO</t>
  </si>
  <si>
    <t>ARCHIVADOR DE CARTON CON PALANCA LOMO ANGOSTO TAMAÑO OFICIO</t>
  </si>
  <si>
    <t>FOLDER MANILA TAMAÑO  A4</t>
  </si>
  <si>
    <t>FOLDER MANILA TAMAÑO  OFICIO</t>
  </si>
  <si>
    <t>FOLDER DE PLASTICO TAMAÑO A4 CON TAPA TRANSPARENTE</t>
  </si>
  <si>
    <t>FOLDER DE PLASTICO TAMAÑO OFICIO CON TAPA TRANSPARENTE</t>
  </si>
  <si>
    <t>FOLDER DE PLASTICO CON BOLSAS PORTADOCUMENTOS TAMAÑO A4 X 80 HOJAS</t>
  </si>
  <si>
    <t>FOLDER DE PLASTICO CON BOLSAS PORTADOCUMENTOS X 40 HOJAS</t>
  </si>
  <si>
    <t>FOLDER DE PLASTICO TAMAÑO A4</t>
  </si>
  <si>
    <t>FOLDER DE PLASTICO CON MICAS PORTADOCUMENTOS PARA 40 HOJAS TAMAÑO A4</t>
  </si>
  <si>
    <t>FORRO DE PLASTICO TAMAÑO OFICIO</t>
  </si>
  <si>
    <t>SOBRE MANILA DE 90 G TAMAÑO OFICIO</t>
  </si>
  <si>
    <t>SOBRE MANILA DE 90 g TAMAÑO EXTRA OFICIO</t>
  </si>
  <si>
    <t>SOBRE MANILA TAMAÑO EXTRAOFICIO</t>
  </si>
  <si>
    <t>SOBRE MANILA TAMAÑO  A4</t>
  </si>
  <si>
    <t>SOBRE MANILA  TAMAÑO  OFICIO</t>
  </si>
  <si>
    <t>SOBRE MANILA  TAMAÑO  A4</t>
  </si>
  <si>
    <t>MICA PORTA DOCUMENTO TRANSPARENTE TAMAÑO A4</t>
  </si>
  <si>
    <t>PORTAPAPELES TIPO FUNDA DE PLASTICO  TAMAÑO A4</t>
  </si>
  <si>
    <t>PORTA HISTORIA CLINICA DE ALUMINIO TAMAÑO OFICIO</t>
  </si>
  <si>
    <t>BORRADOR MIXTO TAMAÑO GRANDE</t>
  </si>
  <si>
    <t>BORRADOR BLANCO PARA LAPIZ TAMAÑO GRANDE</t>
  </si>
  <si>
    <t>CORRECTOR LIQUIDO TIPO LAPICERO</t>
  </si>
  <si>
    <t>TONER PARA FOTOCOPIADORA RICOH 3713</t>
  </si>
  <si>
    <t>TONER PARA FOTOCOPIADORA MINOLTA 3510</t>
  </si>
  <si>
    <t>TONER PARA FOTOCOPIADORA KONICA MINOLTA BIZHUB 210</t>
  </si>
  <si>
    <t>TONER PARA FOTOCOPIADORA HP LASER JET M2727NF COD. REF. Q7553A</t>
  </si>
  <si>
    <t>PORTA LAPICERO ACRILICO TIPO VASO</t>
  </si>
  <si>
    <t>PORTA CLIPS ACRILICO CON IMAN</t>
  </si>
  <si>
    <t>REGLA DE PLASTICO 30 CM</t>
  </si>
  <si>
    <t>TABLERO ACRILICO TAMAÑO OFICIO CON SUJETADOR DE METAL</t>
  </si>
  <si>
    <t>TAJADOR DE PLASTICO SIMPLE</t>
  </si>
  <si>
    <t>TAJADOR DE METAL CHICO</t>
  </si>
  <si>
    <t>TAJADOR DE MESA DE METAL</t>
  </si>
  <si>
    <t>TIJERA DE METAL DE 7"</t>
  </si>
  <si>
    <t>ESPONJERO DE JEBE REDONDO</t>
  </si>
  <si>
    <t>DISPENSADOR DE CINTA ADHESIVA DE 1/2" X 72 yd</t>
  </si>
  <si>
    <t>CUCHILLA PARA CORTAR PAPEL DE METAL</t>
  </si>
  <si>
    <t>MOTA PARA PIZARRA ACRILICA</t>
  </si>
  <si>
    <t>BOLIGRAFO (LAPICERO) DE TINTA SECA PUNTA FINA</t>
  </si>
  <si>
    <t>BOLIGRAFO (LAPICERO) DE TINTA SECA PUNTA FINA COLOR  AZUL</t>
  </si>
  <si>
    <t>BOLIGRAFO (LAPICERO) DE TINTA SECA PUNTA FINA COLOR  NEGRO</t>
  </si>
  <si>
    <t>BOLIGRAFO (LAPICERO) DE TINTA SECA PUNTA FINA COLOR ROJO</t>
  </si>
  <si>
    <t>LAPIZ NEGRO Nº 2 CON BORRADOR</t>
  </si>
  <si>
    <t>NUMERADOR AUTOMATICO DE METAL DE 6 DIGITOS</t>
  </si>
  <si>
    <t>PLUMON DE TINTA INDELEBLE PUNTA DELGADA</t>
  </si>
  <si>
    <t>PLUMON DE TINTA INDELEBLE PUNTA GRUESA COLOR  AZUL</t>
  </si>
  <si>
    <t>PLUMON DE TINTA INDELEBLE PUNTA GRUESA COLOR  NEGRO</t>
  </si>
  <si>
    <t>PLUMON MARCADOR DE TINTA AL AGUA PUNTA DELGADA JUEGO X 12 COLORES</t>
  </si>
  <si>
    <t>PLUMON MARCADOR DE TINTA AL AGUA PUNTA GRUESA JUEGO X 12 COLORES</t>
  </si>
  <si>
    <t>PLUMON PARA PIZARRA ACRILICA PUNTA GRUESA (JUEGO X 4)</t>
  </si>
  <si>
    <t>PLUMON RESALTADOR PUNTA GRUESA BISELADA</t>
  </si>
  <si>
    <t>PLUMON RESALTADOR PUNTA MEDIANA BISELADA</t>
  </si>
  <si>
    <t>TAMPON CON CUBIERTA DE PLASTICO TAMAÑO CHICO COLOR AZUL</t>
  </si>
  <si>
    <t>TIZA CONVENCIONAL PARA PIZARRA</t>
  </si>
  <si>
    <t>TIZA ANTIALERGICA PARA PIZARRA DE COLORES</t>
  </si>
  <si>
    <t>BLOCK CUADRICULADO TAMAÑO A4 X 50 HOJAS</t>
  </si>
  <si>
    <t>BLOCK ESPIRAL RAYADO TAMAÑO A5 X 100 HOJAS</t>
  </si>
  <si>
    <t>BLOCK RAYADO TAMAÑO A4 X 50 HOJAS</t>
  </si>
  <si>
    <t>BLOCK CUADRICULADO TAMAÑO A4 X 100 HOJAS</t>
  </si>
  <si>
    <t>CUADERNO CON INDICE EMPASTADO RAYADO TAMAÑO A5 X 100 HOJAS</t>
  </si>
  <si>
    <t>CUADERNO CUADRICULADO TAMAÑO A4 X 92 HOJAS</t>
  </si>
  <si>
    <t>CUADERNO RAYADO TAMAÑO A4 X 92 HOJAS</t>
  </si>
  <si>
    <t>PAPEL BOND 75 G TAMAÑO A3</t>
  </si>
  <si>
    <t>PAPEL BOND 75 g TAMAÑO A4 DE COLOR</t>
  </si>
  <si>
    <t>PAPEL BOND 80 G TAMAÑO A4.</t>
  </si>
  <si>
    <t>PAPEL CARBON TAMAÑO A4 COLOR  AZUL</t>
  </si>
  <si>
    <t>PAPEL CARBON TAMAÑO A4 COLOR NEGRO</t>
  </si>
  <si>
    <t>PAPEL KRAFT 60 G DE 1.20 M X 72 CM</t>
  </si>
  <si>
    <t>PAPEL LUSTRE DE 50 CM X 65 CM</t>
  </si>
  <si>
    <t>PAPEL CREPE DE 1.80 m X 50 cm</t>
  </si>
  <si>
    <t>PAPELOGRAFO 80 G DE 86 CM X 61 CM</t>
  </si>
  <si>
    <t>PAPELOGRAFO 75 G DE 86 CM X 61 CM</t>
  </si>
  <si>
    <t>PAPEL BULKY  56 g TAMAÑO A4</t>
  </si>
  <si>
    <t>PAPEL CONTINUO TIPO CONSOLA AUTOCOPIATIVO 56 G DE 9 7/8" X 11" X 3</t>
  </si>
  <si>
    <t>PAPEL CONTINUO TIPO CONSOLA 56 G DE 9 7/8" X 11" X  3</t>
  </si>
  <si>
    <t>EMPAQUE X 500</t>
  </si>
  <si>
    <t>CARTULINA SIMPLE 150 g DE 50 cm X 65 cm</t>
  </si>
  <si>
    <t>CARTULINA SIMPLE 180 G TAMAÑO A4</t>
  </si>
  <si>
    <t>ALFILER CON CABEZA X 50 G</t>
  </si>
  <si>
    <t>CLIP MARIPOSA DE METAL Nº 1 X 12</t>
  </si>
  <si>
    <t>CLIP MARIPOSA DE METAL Nº 2 X 12</t>
  </si>
  <si>
    <t>CLIP MARIPOSA DE METAL Nº 2 X 50</t>
  </si>
  <si>
    <t>CLIP MARIPOSA DE METAL Nº 3 X 12</t>
  </si>
  <si>
    <t>CHINCHE CON CABEZA DE COLORES X 100</t>
  </si>
  <si>
    <t>CHINCHE CON CABEZA DORADA X 100</t>
  </si>
  <si>
    <t>GRAPA 13/8 X 5000</t>
  </si>
  <si>
    <t>GRAPA 23/10 X 1000</t>
  </si>
  <si>
    <t>SUJETADOR PARA PAPEL (TIPO FASTENER) DE METAL X 50</t>
  </si>
  <si>
    <t>SUJETADOR PARA PAPEL (TIPO FASTENER) DE METAL FORRADO CON PLASTICO X 50</t>
  </si>
  <si>
    <t>LIGA DE JEBE DELGADA Nº 18 X 1 LB</t>
  </si>
  <si>
    <t>TINTA PARA IMPRESORA HP DESK JET 3820 COLOR</t>
  </si>
  <si>
    <t>TINTA PARA IMPRESORA MULTIFUNCIONAL HP PSC 1510 NEGRO</t>
  </si>
  <si>
    <t>TINTA PARA IMPRESORA MULTIFUNCIONAL HP PSC 1510 COLOR</t>
  </si>
  <si>
    <t>TINTA PARA IMPRESORA HP F 380/PSC 1410/D1360/D2360 COD. REF. 21 NEGRO</t>
  </si>
  <si>
    <t>TINTA DE IMPRESION PARA HP COD. REF. CC640WL NEGRO</t>
  </si>
  <si>
    <t>TINTA DE IMPRESION PARA HP COD. REF. CC643WL TRICOLOR</t>
  </si>
  <si>
    <t>TINTA PARA IMPRESORA HP F 380 PSC 1410/ D1360/ D2360 COD. REF. 22 COLOR</t>
  </si>
  <si>
    <t>TONER PARA IMPRESORA HP COD. REF. CB540A NEGRO</t>
  </si>
  <si>
    <t>TONER DE IMPRESION PARA RICOH COD. REF. 885527 NEGRO</t>
  </si>
  <si>
    <t>TINTA DE IMPRESION PARA HP COD. REF. 51640A NEGRO</t>
  </si>
  <si>
    <t>TINTA DE IMPRESION PARA HP COD. REF. 51640M MAGENTA</t>
  </si>
  <si>
    <t>TINTA DE IMPRESION PARA HP COD. REF. 51640C CIAN</t>
  </si>
  <si>
    <t>TINTA DE IMPRESION PARA HP COD. REF. 51640Y AMARILLO</t>
  </si>
  <si>
    <t>TINTA DE IMPRESION PARA HP COD. REF. C6657AN COLOR</t>
  </si>
  <si>
    <t>TINTA DE IMPRESION PARA HP COD. REF. C6656AL NEGRO</t>
  </si>
  <si>
    <t>TONER PARA IMPRESORA HP 2014 COD. REF. Q7553X NEGRO</t>
  </si>
  <si>
    <t>TONER DE IMPRESION PARA KYOCERA MITA COD. REF. TK 112E NEGRO</t>
  </si>
  <si>
    <t>TONER PARA IMPRESORA HP COD. REF. CB435A NEGRO</t>
  </si>
  <si>
    <t>TONER DE IMPRESION PARA HP COD. REF. Q5912A</t>
  </si>
  <si>
    <t>TONER PARA IMPRESORA HP LASER JET P1102 / P1102W COD. REF. CE285A</t>
  </si>
  <si>
    <t>TONER DE IMPRESION PARA HP COD. REF. CE310A NEGRO</t>
  </si>
  <si>
    <t>TONER DE IMPRESION PARA HP COD. REF. CE311A CIAN</t>
  </si>
  <si>
    <t>TONER DE IMPRESION PARA HP COD. REF. CE312A AMARILLO</t>
  </si>
  <si>
    <t>TONER DE IMPRESION PARA HP COD. REF. CE313A MAGENTA</t>
  </si>
  <si>
    <t>TONER PARA IMPRESORA LEXMARK OPTRA E NEGRO</t>
  </si>
  <si>
    <t>TONER DE IMPRESION PARA HP COD. REF. Q5949X NEGRO</t>
  </si>
  <si>
    <t>TONER DE IMPRESION PARA HP COD. REF. Q7551A NEGRO</t>
  </si>
  <si>
    <t>TONER DE IMPRESION PARA HP COD. REF. CE505X NEGRO</t>
  </si>
  <si>
    <t>TONER DE IMPRESION PARA KYOCERA COD. REF. TK-112 NEGRO</t>
  </si>
  <si>
    <t>TONER DE IMPRESION PARA HP COD. REF. Q2610A NEGRO</t>
  </si>
  <si>
    <t>TINTA PARA IMPRESORA EPSON STYLUS COLOR 600 NEGRO</t>
  </si>
  <si>
    <t>TINTA PARA IMPRESORA EPSON STYLUS COLOR 600 CYAN</t>
  </si>
  <si>
    <t>TINTA PARA IMPRESORA EPSON STYLUS COLOR 600 MAGENTA</t>
  </si>
  <si>
    <t>TINTA PARA IMPRESORA EPSON STYLUS COLOR 600 AMARILLO</t>
  </si>
  <si>
    <t>TONER DE IMPRESION PARA LEXMARK COD. REF. E250A11L NEGRO</t>
  </si>
  <si>
    <t>TONER DE IMPRESION PARA HP COD. REF. CB543X NEGRO</t>
  </si>
  <si>
    <t>TINTA DE IMPRESION PARA HP COD. REF. CC644WL COLOR</t>
  </si>
  <si>
    <t>TONER DE IMPRESION PARA HP COD. REF. CE255A NEGRO</t>
  </si>
  <si>
    <t>TONER DE IMPRESION PARA HP COD. REF. Q7553A NEGRO</t>
  </si>
  <si>
    <t>TONER DE IMPRESION PARA HP COD. REF. CB436A NEGRO</t>
  </si>
  <si>
    <t>TONER DE IMPRESION PARA KYOCERA COD. REF. TK-142 NEGRO</t>
  </si>
  <si>
    <t>TINTA DE IMPRESION PARA EPSON COD. REF. T664120 NEGRO</t>
  </si>
  <si>
    <t>TINTA DE IMPRESION PARA EPSON COD. REF. T664220 CIAN</t>
  </si>
  <si>
    <t>TINTA DE IMPRESION PARA EPSON COD. REF. T664320 MAGENTA</t>
  </si>
  <si>
    <t>TINTA DE IMPRESION PARA EPSON COD. REF. T664420 AMARILLO</t>
  </si>
  <si>
    <t>TINTA DE IMPRESION PARA HP COD. REF. CC641WL NEGRO</t>
  </si>
  <si>
    <t>TONER DE IMPRESION PARA KYOCERA COD. REF. TK-411 NEGRO</t>
  </si>
  <si>
    <t>TONER DE IMPRESION PARA HP COD. REF. C7115A NEGRO</t>
  </si>
  <si>
    <t>TONER DE IMPRESION PARA HP COD. REF. CE285A NEGRO</t>
  </si>
  <si>
    <t>TONER DE IMPRESION PARA HP COD. REF. CB435A NEGRO</t>
  </si>
  <si>
    <t>TONER DE IMPRESION PARA HP COD. REF. Q2612A NEGRO</t>
  </si>
  <si>
    <t>TONER DE IMPRESION PARA HP COD. REF. Q5942A NEGRO</t>
  </si>
  <si>
    <t>TINTA DE IMPRESION PARA HP COD. REF. C8727AN NEGRO</t>
  </si>
  <si>
    <t>TINTA DE IMPRESION PARA HP COD. REF. C8728AL COLOR</t>
  </si>
  <si>
    <t>TONER DE IMPRESION PARA HP COD. REF. Q7553X NEGRO</t>
  </si>
  <si>
    <t>TONER DE IMPRESION PARA KYOCERA COD. REF. TK-362 NEGRO</t>
  </si>
  <si>
    <t>TONER DE IMPRESION PARA HP COD. REF. Q5942X NEGRO</t>
  </si>
  <si>
    <t>TONER DE IMPRESION PARA HP COD. REF. CE505A NEGRO</t>
  </si>
  <si>
    <t>CINTA PARA IMPRESORA EPSON FX - 890 COD. REF. SO15329</t>
  </si>
  <si>
    <t>CINTA PARA IMPRESORA EPSON LQ-2090 COD. REF. SO15335</t>
  </si>
  <si>
    <t>130300010021</t>
  </si>
  <si>
    <t>130300050026</t>
  </si>
  <si>
    <t>133000080031</t>
  </si>
  <si>
    <t>133000100001</t>
  </si>
  <si>
    <t>133000120041</t>
  </si>
  <si>
    <t>133000120047</t>
  </si>
  <si>
    <t>133000140074</t>
  </si>
  <si>
    <t>133000140162</t>
  </si>
  <si>
    <t>133000140166</t>
  </si>
  <si>
    <t>133000150004</t>
  </si>
  <si>
    <t>133000160109</t>
  </si>
  <si>
    <t>133000170002</t>
  </si>
  <si>
    <t>133000240085</t>
  </si>
  <si>
    <t>133000240086</t>
  </si>
  <si>
    <t>133000240103</t>
  </si>
  <si>
    <t>133000250009</t>
  </si>
  <si>
    <t>133000270008</t>
  </si>
  <si>
    <t>133000280002</t>
  </si>
  <si>
    <t>133000360035</t>
  </si>
  <si>
    <t>133000360050</t>
  </si>
  <si>
    <t>133000370025</t>
  </si>
  <si>
    <t>133000410081</t>
  </si>
  <si>
    <t>133000410090</t>
  </si>
  <si>
    <t>133000470001</t>
  </si>
  <si>
    <t>133000470049</t>
  </si>
  <si>
    <t>133000470095</t>
  </si>
  <si>
    <t>133000470113</t>
  </si>
  <si>
    <t>133000470117</t>
  </si>
  <si>
    <t>133000470136</t>
  </si>
  <si>
    <t>135000050017</t>
  </si>
  <si>
    <t>135000080076</t>
  </si>
  <si>
    <t>135000080077</t>
  </si>
  <si>
    <t>135000140031</t>
  </si>
  <si>
    <t>135000140040</t>
  </si>
  <si>
    <t>135000140062</t>
  </si>
  <si>
    <t>135000190013</t>
  </si>
  <si>
    <t>135000190078</t>
  </si>
  <si>
    <t>135000190092</t>
  </si>
  <si>
    <t>135000190136</t>
  </si>
  <si>
    <t>135000360006</t>
  </si>
  <si>
    <t>135000360015</t>
  </si>
  <si>
    <t>139000070003</t>
  </si>
  <si>
    <t>139200070034</t>
  </si>
  <si>
    <t>139200100018</t>
  </si>
  <si>
    <t>139200100077</t>
  </si>
  <si>
    <t>139200100092</t>
  </si>
  <si>
    <t>139200100096</t>
  </si>
  <si>
    <t>139200100097</t>
  </si>
  <si>
    <t>139200100129</t>
  </si>
  <si>
    <t>139200100136</t>
  </si>
  <si>
    <t>139200120042</t>
  </si>
  <si>
    <t>139200120047</t>
  </si>
  <si>
    <t>139200160136</t>
  </si>
  <si>
    <t>139200160199</t>
  </si>
  <si>
    <t>139200160202</t>
  </si>
  <si>
    <t>139200160221</t>
  </si>
  <si>
    <t>139200160223</t>
  </si>
  <si>
    <t>139200450001</t>
  </si>
  <si>
    <t>139200450002</t>
  </si>
  <si>
    <t>501100040356</t>
  </si>
  <si>
    <t>501100040378</t>
  </si>
  <si>
    <t>501100040475</t>
  </si>
  <si>
    <t>501100040476</t>
  </si>
  <si>
    <t>501100040502</t>
  </si>
  <si>
    <t>501100040590</t>
  </si>
  <si>
    <t>501100040631</t>
  </si>
  <si>
    <t>501100040679</t>
  </si>
  <si>
    <t>501100040746</t>
  </si>
  <si>
    <t>501100040839</t>
  </si>
  <si>
    <t>501100040854</t>
  </si>
  <si>
    <t>501100041091</t>
  </si>
  <si>
    <t>501100041179</t>
  </si>
  <si>
    <t>501100041243</t>
  </si>
  <si>
    <t>501100041244</t>
  </si>
  <si>
    <t>501100041246</t>
  </si>
  <si>
    <t>501100041279</t>
  </si>
  <si>
    <t>501100041309</t>
  </si>
  <si>
    <t>501100041370</t>
  </si>
  <si>
    <t>501100041378</t>
  </si>
  <si>
    <t>501100041416</t>
  </si>
  <si>
    <t>646100030007</t>
  </si>
  <si>
    <t>646100030022</t>
  </si>
  <si>
    <t>646100030066</t>
  </si>
  <si>
    <t>646100030074</t>
  </si>
  <si>
    <t>646100030080</t>
  </si>
  <si>
    <t>646100030083</t>
  </si>
  <si>
    <t>646100030085</t>
  </si>
  <si>
    <t>646100050127</t>
  </si>
  <si>
    <t>710300010004</t>
  </si>
  <si>
    <t>710300010014</t>
  </si>
  <si>
    <t>710300010022</t>
  </si>
  <si>
    <t>710300010045</t>
  </si>
  <si>
    <t>710300010053</t>
  </si>
  <si>
    <t>710300010083</t>
  </si>
  <si>
    <t>710300010084</t>
  </si>
  <si>
    <t>710300050408</t>
  </si>
  <si>
    <t>710300060057</t>
  </si>
  <si>
    <t>710300060084</t>
  </si>
  <si>
    <t>710300090035</t>
  </si>
  <si>
    <t>710300120048</t>
  </si>
  <si>
    <t>710300120061</t>
  </si>
  <si>
    <t>710300120111</t>
  </si>
  <si>
    <t>710300160002</t>
  </si>
  <si>
    <t>710300160005</t>
  </si>
  <si>
    <t>710300160006</t>
  </si>
  <si>
    <t>710300160010</t>
  </si>
  <si>
    <t>710300160011</t>
  </si>
  <si>
    <t>710300160013</t>
  </si>
  <si>
    <t>710300160018</t>
  </si>
  <si>
    <t>710300160028</t>
  </si>
  <si>
    <t>710300160041</t>
  </si>
  <si>
    <t>710300160048</t>
  </si>
  <si>
    <t>710600010002</t>
  </si>
  <si>
    <t>710600010015</t>
  </si>
  <si>
    <t>710600040024</t>
  </si>
  <si>
    <t>710600040025</t>
  </si>
  <si>
    <t>710600050013</t>
  </si>
  <si>
    <t>710600050017</t>
  </si>
  <si>
    <t>710600050073</t>
  </si>
  <si>
    <t>710600050102</t>
  </si>
  <si>
    <t>710600050118</t>
  </si>
  <si>
    <t>710600050136</t>
  </si>
  <si>
    <t>710600060005</t>
  </si>
  <si>
    <t>710600100056</t>
  </si>
  <si>
    <t>710600100173</t>
  </si>
  <si>
    <t>710600100180</t>
  </si>
  <si>
    <t>710600100234</t>
  </si>
  <si>
    <t>710600100238</t>
  </si>
  <si>
    <t>710600100250</t>
  </si>
  <si>
    <t>710600120067</t>
  </si>
  <si>
    <t>710600120079</t>
  </si>
  <si>
    <t>710600140053</t>
  </si>
  <si>
    <t>711100010008</t>
  </si>
  <si>
    <t>711100010036</t>
  </si>
  <si>
    <t>711100030005</t>
  </si>
  <si>
    <t>712000020114</t>
  </si>
  <si>
    <t>712000020536</t>
  </si>
  <si>
    <t>715000140010</t>
  </si>
  <si>
    <t>715000150002</t>
  </si>
  <si>
    <t>715000210026</t>
  </si>
  <si>
    <t>715000220017</t>
  </si>
  <si>
    <t>715000220020</t>
  </si>
  <si>
    <t>715000220021</t>
  </si>
  <si>
    <t>715000230025</t>
  </si>
  <si>
    <t>715000240003</t>
  </si>
  <si>
    <t>715000300021</t>
  </si>
  <si>
    <t>715000320026</t>
  </si>
  <si>
    <t>715000440001</t>
  </si>
  <si>
    <t>716000010195</t>
  </si>
  <si>
    <t>716000010208</t>
  </si>
  <si>
    <t>716000010209</t>
  </si>
  <si>
    <t>716000010216</t>
  </si>
  <si>
    <t>716000040045</t>
  </si>
  <si>
    <t>716000050016</t>
  </si>
  <si>
    <t>716000060376</t>
  </si>
  <si>
    <t>716000060397</t>
  </si>
  <si>
    <t>716000060422</t>
  </si>
  <si>
    <t>716000060464</t>
  </si>
  <si>
    <t>716000060485</t>
  </si>
  <si>
    <t>716000060401</t>
  </si>
  <si>
    <t>716000060389</t>
  </si>
  <si>
    <t>716000060385</t>
  </si>
  <si>
    <t>716000090049</t>
  </si>
  <si>
    <t>716000270002</t>
  </si>
  <si>
    <t>716000270007</t>
  </si>
  <si>
    <t>717200010009</t>
  </si>
  <si>
    <t>717200010049</t>
  </si>
  <si>
    <t>717200010117</t>
  </si>
  <si>
    <t>717200010118</t>
  </si>
  <si>
    <t>717200030198</t>
  </si>
  <si>
    <t>717200030125</t>
  </si>
  <si>
    <t>717200030210</t>
  </si>
  <si>
    <t>717200050009</t>
  </si>
  <si>
    <t>717200050257</t>
  </si>
  <si>
    <t>717200050223</t>
  </si>
  <si>
    <t>717200060043</t>
  </si>
  <si>
    <t>717200060044</t>
  </si>
  <si>
    <t>717200080008</t>
  </si>
  <si>
    <t>717200170024</t>
  </si>
  <si>
    <t>717200180017</t>
  </si>
  <si>
    <t>717200260002</t>
  </si>
  <si>
    <t>717200260011</t>
  </si>
  <si>
    <t>717200330030</t>
  </si>
  <si>
    <t>717200370170</t>
  </si>
  <si>
    <t>717300110002</t>
  </si>
  <si>
    <t>717300110003</t>
  </si>
  <si>
    <t>718500010019</t>
  </si>
  <si>
    <t>718500050021</t>
  </si>
  <si>
    <t>718500050030</t>
  </si>
  <si>
    <t>718500050005</t>
  </si>
  <si>
    <t>718500080009</t>
  </si>
  <si>
    <t>718500080010</t>
  </si>
  <si>
    <t>718500100014</t>
  </si>
  <si>
    <t>718500100016</t>
  </si>
  <si>
    <t>718500110027</t>
  </si>
  <si>
    <t>767400050967</t>
  </si>
  <si>
    <t>767400051073</t>
  </si>
  <si>
    <t>767400051074</t>
  </si>
  <si>
    <t>767400051078</t>
  </si>
  <si>
    <t>767400061076</t>
  </si>
  <si>
    <t>767400061449</t>
  </si>
  <si>
    <t>767400051158</t>
  </si>
  <si>
    <t>767400051501</t>
  </si>
  <si>
    <t>767400060628</t>
  </si>
  <si>
    <t>767400061043</t>
  </si>
  <si>
    <t>767400060712</t>
  </si>
  <si>
    <t>767400060904</t>
  </si>
  <si>
    <t>767400061108</t>
  </si>
  <si>
    <t>767400061109</t>
  </si>
  <si>
    <t>767400061110</t>
  </si>
  <si>
    <t>767400061111</t>
  </si>
  <si>
    <t>767400060347</t>
  </si>
  <si>
    <t>767400060748</t>
  </si>
  <si>
    <t>767400050305</t>
  </si>
  <si>
    <t>767400050306</t>
  </si>
  <si>
    <t>767400050307</t>
  </si>
  <si>
    <t>767400050308</t>
  </si>
  <si>
    <t>767400060678</t>
  </si>
  <si>
    <t>767400060746</t>
  </si>
  <si>
    <t>767400051630</t>
  </si>
  <si>
    <t>767400051631</t>
  </si>
  <si>
    <t>767400051632</t>
  </si>
  <si>
    <t>767400051633</t>
  </si>
  <si>
    <t>767400061035</t>
  </si>
  <si>
    <t>767400060613</t>
  </si>
  <si>
    <t>MATERIALES Y UTILES DE OFICINA</t>
  </si>
  <si>
    <t>MATERIALES Y UTILES DE ASEO</t>
  </si>
  <si>
    <t>021200010008</t>
  </si>
  <si>
    <t>ACONDICIONAMIENTO DE PISO</t>
  </si>
  <si>
    <t>022000030002</t>
  </si>
  <si>
    <t>ACONDICIONAMIENTO Y REMODELACION DE VEREDAS</t>
  </si>
  <si>
    <t>021200010015</t>
  </si>
  <si>
    <t>ACONDICIONAMIENTOS DE CENTROS DE PUESTOS DE SALUD</t>
  </si>
  <si>
    <t>021200010016</t>
  </si>
  <si>
    <t>ADECUACION Y ACONDICIONAMIENTO DE INFRAESTRUCTURA</t>
  </si>
  <si>
    <t>110500090020</t>
  </si>
  <si>
    <t>CONSTRUCCION DE MURO DE CONCRETO</t>
  </si>
  <si>
    <t>110500090017</t>
  </si>
  <si>
    <t>CONSTRUCCION DE PISO</t>
  </si>
  <si>
    <t>110500060005</t>
  </si>
  <si>
    <t>CONSTRUCCION DE SARDINEL DE CONCRETO</t>
  </si>
  <si>
    <t>607500070129</t>
  </si>
  <si>
    <t>MANTENIMIENTO CORRECTIVO DE CAMIONETA TIPO PICK UP</t>
  </si>
  <si>
    <t>600100010028</t>
  </si>
  <si>
    <t>MANTENIMIENTO DE LAS REDES DE AGUA Y DESAGUE</t>
  </si>
  <si>
    <t>600100020011</t>
  </si>
  <si>
    <t>MANTENIMIENTO DEL SISTEMA ELECTRICO</t>
  </si>
  <si>
    <t>607500070128</t>
  </si>
  <si>
    <t>MANTENIMIENTO PREVENTIVO DE CAMIONETA TIPO PICK UP</t>
  </si>
  <si>
    <t>607500070164</t>
  </si>
  <si>
    <t>MANTENIMIENTO PREVENTIVO Y CORRECTIVO DE AUTOMOVIL</t>
  </si>
  <si>
    <t>607500070165</t>
  </si>
  <si>
    <t>MANTENIMIENTO PREVENTIVO Y CORRECTIVO DE CAMIONETA</t>
  </si>
  <si>
    <t>605500010023</t>
  </si>
  <si>
    <t>MANTENIMIENTO PREVENTIVO Y CORRECTIVO DE GRUPO ELECTROGENO</t>
  </si>
  <si>
    <t>601000010009</t>
  </si>
  <si>
    <t>MANTENIMIENTO PREVENTIVO Y CORRECTIVO DE LOS EQUIPOS DE AIRE ACONDICIONADO</t>
  </si>
  <si>
    <t>609500010013</t>
  </si>
  <si>
    <t>MANTENIMIENTO PREVENTIVO Y CORRECTIVO DE MONTACARGAS</t>
  </si>
  <si>
    <t>607500070194</t>
  </si>
  <si>
    <t>MANTENIMIENTO PREVENTIVO Y CORRECTIVO DE MOTOCICLETA</t>
  </si>
  <si>
    <t>605500050015</t>
  </si>
  <si>
    <t>MANTENIMIENTO PREVENTIVO Y CORRECTIVO DE POZO A TIERRA</t>
  </si>
  <si>
    <t>605500050011</t>
  </si>
  <si>
    <t>MANTENIMIENTO PREVENTIVO Y CORRECTIVO DE TABLEROS ELECTRICOS</t>
  </si>
  <si>
    <t>021200010013</t>
  </si>
  <si>
    <t>MEJORAMIENTO Y ACONDICIONAMIENTO DE LOS AMBIENTES</t>
  </si>
  <si>
    <t>021200020018</t>
  </si>
  <si>
    <t>REMODELACION DE AMBIENTES</t>
  </si>
  <si>
    <t>021200020009</t>
  </si>
  <si>
    <t>REMODELACION DE OFICINAS, AMBIENTES Y BAÑOS</t>
  </si>
  <si>
    <t>021200020013</t>
  </si>
  <si>
    <t>REMODELACION Y ACONDICIONAMIENTO DE AMBIENTE</t>
  </si>
  <si>
    <t>040100010022</t>
  </si>
  <si>
    <t>SERVICIO DE DESAYUNOS</t>
  </si>
  <si>
    <t>210100040053</t>
  </si>
  <si>
    <t>SERVICIO DE FOLIADO</t>
  </si>
  <si>
    <t>040100010026</t>
  </si>
  <si>
    <t>SERVICIO DE PREPARACION DE ALMUERZO</t>
  </si>
  <si>
    <t>040100010017</t>
  </si>
  <si>
    <t>SERVICIO DE PREPARACION DE REFRIGERIOS</t>
  </si>
  <si>
    <t>840500010007</t>
  </si>
  <si>
    <t>SERVICIO DE VIGILANCIA</t>
  </si>
  <si>
    <t>600100040021</t>
  </si>
  <si>
    <t>SERVICIO DE PINTADO EN GENERAL</t>
  </si>
  <si>
    <t>INGRESAR IMPORTES (COLUMNA J HASTA LA COLUMNA U)</t>
  </si>
  <si>
    <t>INGRESAR CANTIDADES (COLUMNA L HASTA COLUMNA W)</t>
  </si>
  <si>
    <t>606500260556</t>
  </si>
  <si>
    <t>AÑO 2015</t>
  </si>
  <si>
    <t>ANILLO DE PLASTICO DE 3/8 in  (9 mm)</t>
  </si>
  <si>
    <t>ANILLO DE PLASTICO DE 5/16 in  (8 mm)</t>
  </si>
  <si>
    <t>ANILLO DE PLASTICO DE 7/16 in  (11 mm)</t>
  </si>
  <si>
    <t>ARCHIVADOR PLASTIFICADO DE PALANCA LOMO ANCHO TAMAÑO OFICIO</t>
  </si>
  <si>
    <t>BANDEJA DE ACRILICO PARA ESCRITORIO DE 2 PISOS</t>
  </si>
  <si>
    <t>BOLIGRAFO (LAPICERO) DE TINTA LIQUIDA PUNTA FINA CON LOGOTIPO COLOR NEGRO</t>
  </si>
  <si>
    <t>BOLIGRAFO (LAPICERO) DE TINTA SECA PUNTA MEDIA COLOR  AZUL</t>
  </si>
  <si>
    <t>BOLIGRAFO (LAPICERO) DE TINTA SECA PUNTA MEDIA COLOR  ROJO</t>
  </si>
  <si>
    <t>BORRADOR BLANCO PARA LAPIZ TAMAÑO CHICO</t>
  </si>
  <si>
    <t>BORRADOR MIXTO TAMAÑO CHICO</t>
  </si>
  <si>
    <t>CARTULINA PLASTIFICADA TAMAÑO A4</t>
  </si>
  <si>
    <t>CARTULINA SATINADA 150 G DE 50 CM X 65 CM DE COLOR</t>
  </si>
  <si>
    <t>CARTULINA TIPO OPALINA 180 g TAMAÑO A4</t>
  </si>
  <si>
    <t>CINTA CONTOMETRO AUTOCOPIATIVO (ORIGINAL + 2 COPIAS) DE 7.5 cm X 20 m</t>
  </si>
  <si>
    <t>CINTA DE AGUA DE 3 cm X 50 m</t>
  </si>
  <si>
    <t>CINTA DE EMBALAJE 2" X 55 YD</t>
  </si>
  <si>
    <t>CINTA DE NYLON PARA MAQUINA REGISTRADORA COD. REF. RFE101PPRJ</t>
  </si>
  <si>
    <t>CINTA PARA IMPRESORA EPSON COD. REF. SO15384 NEGRO</t>
  </si>
  <si>
    <t>COLA SINTETICA X 250 ML</t>
  </si>
  <si>
    <t>ENGRAPADOR GRANDE DE OFICINA (150 HOJAS)</t>
  </si>
  <si>
    <t>FOLDER DE PLASTICO TAMAÑO A4 CON SUJETADOR</t>
  </si>
  <si>
    <t>FOTOCHECK DE PAPEL ENMICADO</t>
  </si>
  <si>
    <t>INDEX TABS 3/8 in X 10</t>
  </si>
  <si>
    <t>LAPIZ DE COLOR TAMAÑO GRANDE (JUEGO X 12 COLORES)</t>
  </si>
  <si>
    <t>LIBRO DE ACTAS DE 400 FOLIOS 75 GR-RAYADO</t>
  </si>
  <si>
    <t>MASTER PARA DUPLICADORA RICOH PRIPORT JP1255 COD. REF. JP12</t>
  </si>
  <si>
    <t>MEMORIA PORTATIL USB DE 8 GB</t>
  </si>
  <si>
    <t>MICA PARA  ANILLAR TRANSPARENTE TAMAÑO A4</t>
  </si>
  <si>
    <t>NOTA AUTOADHESIVA 3 in X 3 in (7.6 cm X 7.6 cm) APROX. X 100 HOJAS X 5 VARIOS COLORES</t>
  </si>
  <si>
    <t>PABILO N° 18 X 250 G</t>
  </si>
  <si>
    <t>PAPEL KRAFT 50 g DE 1.20 m X 75  cm</t>
  </si>
  <si>
    <t>PAPEL PERIODICO 48.8 g TAMAÑO  OFICIO DE COLOR</t>
  </si>
  <si>
    <t>PERFORADOR DE 2 ESPIGAS PARA 15 A 20 HOJAS</t>
  </si>
  <si>
    <t>PERFORADOR DE 2 ESPIGAS PARA 150 HOJAS</t>
  </si>
  <si>
    <t>PERFORADOR DE 2 ESPIGAS PARA 8 A 14 HOJAS</t>
  </si>
  <si>
    <t>PIONER CON 3 ANILLOS TAMAÑO A4 PARA 250 HOJAS</t>
  </si>
  <si>
    <t>PLUMON MARCADOR DE TINTA AL AGUA PUNTA FINA</t>
  </si>
  <si>
    <t>PLUMON MARCADOR DE TINTA AL AGUA PUNTA GRUESA</t>
  </si>
  <si>
    <t>PLUMON MARCADOR DE TINTA AL AGUA PUNTA MEDIANA</t>
  </si>
  <si>
    <t>PLUMON PARA PIZARRA ACRILICA PUNTA GRUESA</t>
  </si>
  <si>
    <t>PLUMON RESALTADOR PUNTA MEDIANA BISELADA COLOR AMARILLO</t>
  </si>
  <si>
    <t>SELLO AUTOMATICO DE TEXTO</t>
  </si>
  <si>
    <t>SELLO DE JEBE "VºBº"</t>
  </si>
  <si>
    <t>SELLO DE JEBE DE USO ADMINISTRATIVO</t>
  </si>
  <si>
    <t>SELLO FECHADOR</t>
  </si>
  <si>
    <t>TIJERA DE METAL DE 7" CON MANGO DE PLASTICO</t>
  </si>
  <si>
    <t>TINTA DE IMPRESION PARA EPSON COD. REF. T103120 NEGRO</t>
  </si>
  <si>
    <t>TINTA DE IMPRESION PARA EPSON COD. REF. T103220 CIAN</t>
  </si>
  <si>
    <t>TINTA DE IMPRESION PARA EPSON COD. REF. T103320 MAGENTA</t>
  </si>
  <si>
    <t>TINTA DE IMPRESION PARA EPSON COD. REF. T103420 AMARILLO</t>
  </si>
  <si>
    <t>TINTA DE IMPRESION PARA HP COD. REF. C4836A CIAN</t>
  </si>
  <si>
    <t>TINTA DE IMPRESION PARA HP COD. REF. C4837A MAGENTA</t>
  </si>
  <si>
    <t>TINTA DE IMPRESION PARA HP COD. REF. C4838A AMARILLO</t>
  </si>
  <si>
    <t>TINTA DE IMPRESION PARA HP COD. REF. C4844A NEGRO</t>
  </si>
  <si>
    <t>TINTA DE IMPRESION PARA HP COD. REF. C6578D COLOR</t>
  </si>
  <si>
    <t>TINTA DE IMPRESION PARA HP COD. REF. C6615A NEGRO</t>
  </si>
  <si>
    <t>TINTA DE IMPRESION PARA HP COD. REF. C9351AL NEGRO</t>
  </si>
  <si>
    <t>TINTA DE IMPRESION PARA HP COD. REF. C9352AL COLOR</t>
  </si>
  <si>
    <t>TINTA DE IMPRESION PARA HP COD. REF. C9361W COLOR</t>
  </si>
  <si>
    <t>TINTA DE IMPRESION PARA HP COD. REF. C9362WL NEGRO</t>
  </si>
  <si>
    <t>TINTA PARA ALMOHADILLA DE SELLO AUTOENTINTABLE X 30 mL COLOR NEGRO</t>
  </si>
  <si>
    <t>TINTA PARA DUPLICADORA DIGITAL PRIPORT JT 1255 NEGRO</t>
  </si>
  <si>
    <t>TIZA ANTIALERGICA PARA PIZARRA</t>
  </si>
  <si>
    <t>TONER DE IMPRESION PARA BROTHER COD. REF. TN 350 NEGRO</t>
  </si>
  <si>
    <t>TONER DE IMPRESION PARA HP COD. REF. CB540A NEGRO</t>
  </si>
  <si>
    <t>TONER DE IMPRESION PARA HP COD. REF. CF280A NEGRO</t>
  </si>
  <si>
    <t>TONER DE IMPRESION PARA KONICA MINOLTA COD. REF. TN 118 NEGRO</t>
  </si>
  <si>
    <t>TONER DE IMPRESION PARA KYOCERA COD. REF. TK 712 1T02G10US0 NEGRO</t>
  </si>
  <si>
    <t>TONER DE IMPRESION PARA KYOCERA COD. REF. TK-410 NEGRO</t>
  </si>
  <si>
    <t>TONER DE IMPRESION PARA KYOCERA COD. REF. TK-717 NEGRO</t>
  </si>
  <si>
    <t>TONER DE IMPRESION PARA KYOCERA MITA COD. REF. TK-312 NEGRO</t>
  </si>
  <si>
    <t>ALCOHOL GEL X 500 ML</t>
  </si>
  <si>
    <t>BALDE DE PLASTICO X 15 L</t>
  </si>
  <si>
    <t>BALDE DE PLASTICO X 5 L</t>
  </si>
  <si>
    <t>BENCINA X 1 L</t>
  </si>
  <si>
    <t>BOLSA DE POLIETILENO 1 µm X 35 in X 43 in COLOR NEGRO</t>
  </si>
  <si>
    <t>BOLSA DE POLIETILENO 1 µm X 35 in X 43 in COLOR ROJO</t>
  </si>
  <si>
    <t>BOLSA DE POLIETILENO 1.2 µm X  28 in X 35 in APROX. COLOR NEGRO</t>
  </si>
  <si>
    <t>BOLSA DE POLIETILENO 18 cm X 26 cm X 2 µm COLOR  NEGRO</t>
  </si>
  <si>
    <t>BOLSA DE POLIETILENO 18 cm X 26 cm X 2 µm COLOR  ROJO</t>
  </si>
  <si>
    <t>BOLSA DE POLIETILENO 18 in X 24 in APROX. COLOR NEGRO</t>
  </si>
  <si>
    <t>BOLSA DE POLIETILENO 24" X 26" APROX. COLOR NEGRO X 100</t>
  </si>
  <si>
    <t>BOLSA DE POLIETILENO 26" X 18" APROX.</t>
  </si>
  <si>
    <t>BOLSA DE POLIETILENO 28 in X 38 in X 2 µm</t>
  </si>
  <si>
    <t>BOLSA DE POLIETILENO DE 18" X 26" X 2 µm COLOR NEGRO</t>
  </si>
  <si>
    <t>BOLSA DE POLIETILENO DE 90 cm X 70 cm X 10</t>
  </si>
  <si>
    <t>CHAMPU LIMPIA ALFOMBRA X 1 gal</t>
  </si>
  <si>
    <t>DEODORIZADOR DE AMBIENTE LIQUIDO X 1 L</t>
  </si>
  <si>
    <t>DESINFECTANTE LIMPIADOR AROMATICO - PINO</t>
  </si>
  <si>
    <t>DESODORANTE EN PASTILLA PARA SERVICIOS HIGIENICOS X 45 g</t>
  </si>
  <si>
    <t>DETERGENTE EN PASTA LAVA VAJILLA X 1 kg</t>
  </si>
  <si>
    <t>DETERGENTE GRANULADO A GRANEL</t>
  </si>
  <si>
    <t>ESCOBA DE NYLON 2 HILERAS</t>
  </si>
  <si>
    <t>ESPATULA DE ACERO Nº 3</t>
  </si>
  <si>
    <t>ESPONJA DE FIBRA METALICA</t>
  </si>
  <si>
    <t>GUANTE DE JEBE DE USO INDUSTRIAL TALLA 9</t>
  </si>
  <si>
    <t>GUANTE DE NITRILO TALLA M X 100</t>
  </si>
  <si>
    <t>JABON DE TOCADOR EN BARRA X 120 g</t>
  </si>
  <si>
    <t>JABON DE TOCADOR LIQUIDO X 200 mL</t>
  </si>
  <si>
    <t>LEJIA (HIPOCLORITO DE SODIO) AL 5%</t>
  </si>
  <si>
    <t>LIQUIDO LIMPIADOR MULTIUSOS X 1 L</t>
  </si>
  <si>
    <t>ORGANIZADOR DE PLASTICO DE 16 1/4" X 10" X 12 1/2"</t>
  </si>
  <si>
    <t>PAÑO ABSORBENTE</t>
  </si>
  <si>
    <t>PAÑO ABSORVENTE DE 55 CM X 33 CM X 6</t>
  </si>
  <si>
    <t>PAPEL HIGIENICO X 300 M</t>
  </si>
  <si>
    <t>PAPEL TOALLA 22 cm X 20 cm X 60 HOJAS X 6</t>
  </si>
  <si>
    <t>PAPEL TOALLA DE 22 CM X 20 CM X 250 HOJAS</t>
  </si>
  <si>
    <t>PAPEL TOALLA DE 22 CM X 20 CM X 60 HOJAS</t>
  </si>
  <si>
    <t>PAPEL TOALLA INTERFOLIADO DE 21.6 cm X 21 cm X 250 HOJAS</t>
  </si>
  <si>
    <t>PULIDOR SACA GRASA X 450 g</t>
  </si>
  <si>
    <t>SECADOR DE VAJILLA EN FELPA</t>
  </si>
  <si>
    <t>TACHO DE PLASTICO TIPO SANSON X 100 L</t>
  </si>
  <si>
    <t>TELA FRANELA X 1 M DE ANCHO</t>
  </si>
  <si>
    <t>TELA FRANELA X 70 CM DE ANCHO</t>
  </si>
  <si>
    <t>TOALLA DE FELPA DE 80 cm X 50 cm</t>
  </si>
  <si>
    <t>TRAPEADOR MOPA DE PABILO DE 60 cm</t>
  </si>
  <si>
    <t>TRAPO DE TELA DE ALGODON DE 5" X 5"</t>
  </si>
  <si>
    <t>WAIPE</t>
  </si>
  <si>
    <t>LITRO</t>
  </si>
  <si>
    <t>DOCENA</t>
  </si>
  <si>
    <t>METRO</t>
  </si>
  <si>
    <t>022000010042</t>
  </si>
  <si>
    <t>ACONDICIONAMIENTO DE AMBIENTE PARA MATERIAL ESTERILIZADO</t>
  </si>
  <si>
    <t>021200010044</t>
  </si>
  <si>
    <t>ACONDICIONAMIENTO DE CONSULTORIOS</t>
  </si>
  <si>
    <t>021200010003</t>
  </si>
  <si>
    <t>ACONDICIONAMIENTO DE PAREDES</t>
  </si>
  <si>
    <t>022000030001</t>
  </si>
  <si>
    <t>ACONDICIONAMIENTO Y REMODELACION DE PISTA</t>
  </si>
  <si>
    <t>021200010018</t>
  </si>
  <si>
    <t>ADECUACION, INSTALACION Y ACONDICIONAMIENTO DE PISO CERAMICO</t>
  </si>
  <si>
    <t>942000030002</t>
  </si>
  <si>
    <t>ALQUILER DE AUTOMOVIL</t>
  </si>
  <si>
    <t>940500040003</t>
  </si>
  <si>
    <t>ALQUILER DE BAÑOS</t>
  </si>
  <si>
    <t>942000030020</t>
  </si>
  <si>
    <t>ALQUILER DE CAMION</t>
  </si>
  <si>
    <t>942000030008</t>
  </si>
  <si>
    <t>ALQUILER DE CAMION GRUA</t>
  </si>
  <si>
    <t>942000030010</t>
  </si>
  <si>
    <t>ALQUILER DE CAMIONETA</t>
  </si>
  <si>
    <t>942000030022</t>
  </si>
  <si>
    <t>ALQUILER DE CAMIONETA TIPO COMBI</t>
  </si>
  <si>
    <t>940100030005</t>
  </si>
  <si>
    <t>ALQUILER DE COMPUTADORA PERSONAL PORTATIL</t>
  </si>
  <si>
    <t>940100040038</t>
  </si>
  <si>
    <t>ALQUILER DE EQUIPO DE SONIDO</t>
  </si>
  <si>
    <t>944000010038</t>
  </si>
  <si>
    <t>ALQUILER DE ESCENARIO, EQUIPOS Y OTROS BIENES PARA EL DESARROLLO DE ACTIVIDADES ARTISTICAS</t>
  </si>
  <si>
    <t>941500020036</t>
  </si>
  <si>
    <t>ALQUILER DE GRUA</t>
  </si>
  <si>
    <t>940100070005</t>
  </si>
  <si>
    <t>ALQUILER DE GRUPO ELECTROGENO</t>
  </si>
  <si>
    <t>940100030012</t>
  </si>
  <si>
    <t>ALQUILER DE IMPRESORAS</t>
  </si>
  <si>
    <t>940500040004</t>
  </si>
  <si>
    <t>ALQUILER DE INMUEBLES</t>
  </si>
  <si>
    <t>941000010010</t>
  </si>
  <si>
    <t>ALQUILER DE MESAS Y SILLAS</t>
  </si>
  <si>
    <t>941500020015</t>
  </si>
  <si>
    <t>ALQUILER DE MINICARGADOR FRONTAL</t>
  </si>
  <si>
    <t>942000030013</t>
  </si>
  <si>
    <t>ALQUILER DE OMNIBUS</t>
  </si>
  <si>
    <t>941000020003</t>
  </si>
  <si>
    <t>ALQUILER DE TOLDOS</t>
  </si>
  <si>
    <t>941000020005</t>
  </si>
  <si>
    <t>ALQUILER DE TOLDOS Y ESTRADOS</t>
  </si>
  <si>
    <t>941000020016</t>
  </si>
  <si>
    <t>ALQUILER DE TOLDOS Y SILLAS</t>
  </si>
  <si>
    <t>070100020010</t>
  </si>
  <si>
    <t>ASESORIA EN ASPECTOS ADMINISTRATIVOS</t>
  </si>
  <si>
    <t>070100020012</t>
  </si>
  <si>
    <t>ASESORIA EN ASPECTOS JURIDICOS ADMINISTRATIVOS</t>
  </si>
  <si>
    <t>070500030001</t>
  </si>
  <si>
    <t>ATENCIONES MEDICAS ESPECIALIZADAS</t>
  </si>
  <si>
    <t>416000040144</t>
  </si>
  <si>
    <t>CONFECCION DE LETREROS DE SEÑALIZACION CON LOGOTIPO DE ENTIDAD</t>
  </si>
  <si>
    <t>416000040146</t>
  </si>
  <si>
    <t>CONFECCION DE PANEL INFORMATIVO</t>
  </si>
  <si>
    <t>410100070001</t>
  </si>
  <si>
    <t>CONFECCION E INSTALACION DE ESTRUCTURAS METALICAS</t>
  </si>
  <si>
    <t>416000040153</t>
  </si>
  <si>
    <t>CONFECCION E INSTALACION DE LETREROS DE SEÑALIZACION</t>
  </si>
  <si>
    <t>070100160258</t>
  </si>
  <si>
    <t>CONSULTORIA EN LA ELABORACION DE EXPEDIENTES TECNICOS</t>
  </si>
  <si>
    <t>352000010069</t>
  </si>
  <si>
    <t>CURSO DE CAPACITACION DE PERSONAL</t>
  </si>
  <si>
    <t>351000050002</t>
  </si>
  <si>
    <t>CURSO DE CAPACITACION EN CONTABILIDAD</t>
  </si>
  <si>
    <t>110500090027</t>
  </si>
  <si>
    <t>DESMONTAJE E INSTALACION DE PISOS VINILICOS</t>
  </si>
  <si>
    <t>526000130227</t>
  </si>
  <si>
    <t>DESMONTAJE E INSTALACION DE PUERTA DE MADERA</t>
  </si>
  <si>
    <t>501500030044</t>
  </si>
  <si>
    <t>ELABORACION DE ARTE DE LOGOTIPO INSTITUCIONAL</t>
  </si>
  <si>
    <t>070500040003</t>
  </si>
  <si>
    <t>ELABORACION DE EXPEDIENTES TECNICOS</t>
  </si>
  <si>
    <t>500100051530</t>
  </si>
  <si>
    <t>IMPRESION DE CERTIFICADO PARA PARTICIPANTE</t>
  </si>
  <si>
    <t>500100051522</t>
  </si>
  <si>
    <t>IMPRESION DE COMPROBANTES DE PAGO AUTOCOPIATIVO</t>
  </si>
  <si>
    <t>500500040005</t>
  </si>
  <si>
    <t>IMPRESION DE DIPTICOS</t>
  </si>
  <si>
    <t>500100010001</t>
  </si>
  <si>
    <t>IMPRESIONES DE LIBROS EN GENERAL</t>
  </si>
  <si>
    <t>520100010002</t>
  </si>
  <si>
    <t>INSTALACION DE ALFOMBRAS EN GENERAL</t>
  </si>
  <si>
    <t>520100010005</t>
  </si>
  <si>
    <t>INSTALACION DE ALFOMBRAS Y TAPIZONES</t>
  </si>
  <si>
    <t>526000130183</t>
  </si>
  <si>
    <t>INSTALACION DE BOMBA DE AGUA</t>
  </si>
  <si>
    <t>526000110015</t>
  </si>
  <si>
    <t>INSTALACION DE CABLEADO ELECTRICO</t>
  </si>
  <si>
    <t>526000130031</t>
  </si>
  <si>
    <t>INSTALACION DE FALSO CIELO RAZO SISTEMA DRYWALL</t>
  </si>
  <si>
    <t>526000130120</t>
  </si>
  <si>
    <t>INSTALACION DE LETREROS</t>
  </si>
  <si>
    <t>526000130113</t>
  </si>
  <si>
    <t>INSTALACION DE LETREROS DE SEÑALIZACION</t>
  </si>
  <si>
    <t>526000130139</t>
  </si>
  <si>
    <t>INSTALACION DE PANELES DRYWALL</t>
  </si>
  <si>
    <t>526000130190</t>
  </si>
  <si>
    <t>INSTALACION DE PANELES PUBLICITARIOS</t>
  </si>
  <si>
    <t>110500090035</t>
  </si>
  <si>
    <t>INSTALACION DE PISO CERAMICO</t>
  </si>
  <si>
    <t>110500090041</t>
  </si>
  <si>
    <t>INSTALACION DE PISO PORCELANATO</t>
  </si>
  <si>
    <t>110500090026</t>
  </si>
  <si>
    <t>INSTALACION DE PISO VINILICO</t>
  </si>
  <si>
    <t>526000130210</t>
  </si>
  <si>
    <t>INSTALACION DE PLACA RECORDATORIA</t>
  </si>
  <si>
    <t>526000130111</t>
  </si>
  <si>
    <t>INSTALACION DE PROTECTOR DE VENTANAS</t>
  </si>
  <si>
    <t>526000130140</t>
  </si>
  <si>
    <t>INSTALACION DE PUERTA DE MADERA</t>
  </si>
  <si>
    <t>526000130137</t>
  </si>
  <si>
    <t>INSTALACION DE PUERTA DE VIDRIO</t>
  </si>
  <si>
    <t>526000130119</t>
  </si>
  <si>
    <t>INSTALACION DE PUERTA METALICA</t>
  </si>
  <si>
    <t>526000020008</t>
  </si>
  <si>
    <t>INSTALACION DE SERVICIO DE AGUA POTABLE Y ALCANTARILLADO</t>
  </si>
  <si>
    <t>526000130176</t>
  </si>
  <si>
    <t>INSTALACION DE TABLERO ELECTRICO</t>
  </si>
  <si>
    <t>526000130066</t>
  </si>
  <si>
    <t>INSTALACION DE TOLDO</t>
  </si>
  <si>
    <t>524500060010</t>
  </si>
  <si>
    <t>INSTALACION DE TORRES Y ANTENAS DE COMUNICACION</t>
  </si>
  <si>
    <t>526000130069</t>
  </si>
  <si>
    <t>INSTALACION DE VENTANA</t>
  </si>
  <si>
    <t>526000130027</t>
  </si>
  <si>
    <t>INSTALACION DE VIDRIOS</t>
  </si>
  <si>
    <t>110500090036</t>
  </si>
  <si>
    <t>INSTALACION DE ZOCALO CERAMICO</t>
  </si>
  <si>
    <t>111100020032</t>
  </si>
  <si>
    <t>INSTALACION DE ZOCALOS</t>
  </si>
  <si>
    <t>526000130307</t>
  </si>
  <si>
    <t>INSTALACION Y DISEÑO DE ESTRUCTURAS METALICAS</t>
  </si>
  <si>
    <t>526000130142</t>
  </si>
  <si>
    <t>INSTALACION Y MONTAJE DE GIGANTOGRAFIAS</t>
  </si>
  <si>
    <t>609600010132</t>
  </si>
  <si>
    <t>MANTENIMIENTO CORRECTIVO DE BOMBA DE AGUA</t>
  </si>
  <si>
    <t>607500070121</t>
  </si>
  <si>
    <t>MANTENIMIENTO CORRECTIVO DE CAMIONETA RURAL</t>
  </si>
  <si>
    <t>606500080006</t>
  </si>
  <si>
    <t>MANTENIMIENTO CORRECTIVO DE CENTRIFUGA</t>
  </si>
  <si>
    <t>609600010103</t>
  </si>
  <si>
    <t>MANTENIMIENTO CORRECTIVO DE CISTERNA DE AGUA</t>
  </si>
  <si>
    <t>603000350023</t>
  </si>
  <si>
    <t>MANTENIMIENTO CORRECTIVO DE EQUIPO DE RADIO</t>
  </si>
  <si>
    <t>606500260138</t>
  </si>
  <si>
    <t>609100010066</t>
  </si>
  <si>
    <t>MANTENIMIENTO CORRECTIVO DE PANELES INFORMATIVOS</t>
  </si>
  <si>
    <t>603000480065</t>
  </si>
  <si>
    <t>MANTENIMIENTO CORRECTIVO DE RADIOENLACE DE DATOS</t>
  </si>
  <si>
    <t>605500050010</t>
  </si>
  <si>
    <t>MANTENIMIENTO CORRECTIVO DE TABLEROS ELECTRICOS</t>
  </si>
  <si>
    <t>MANTENIMIENTO CORRECTIVO DE UNIDAD DENTAL</t>
  </si>
  <si>
    <t>600100050004</t>
  </si>
  <si>
    <t>MANTENIMIENTO DE TUBERIAS DE AGUA</t>
  </si>
  <si>
    <t>600100050005</t>
  </si>
  <si>
    <t>MANTENIMIENTO DE TUBERIAS DE DESAGUE</t>
  </si>
  <si>
    <t>609700130001</t>
  </si>
  <si>
    <t>MANTENIMIENTO DEL SISTEMA DE AGUA POTABLE Y ALCANTARILLADO</t>
  </si>
  <si>
    <t>607500070220</t>
  </si>
  <si>
    <t>MANTENIMIENTO PREVENTIVO DE CAMION</t>
  </si>
  <si>
    <t>609600010095</t>
  </si>
  <si>
    <t>MANTENIMIENTO PREVENTIVO DE CISTERNA DE AGUA</t>
  </si>
  <si>
    <t>606500130012</t>
  </si>
  <si>
    <t>MANTENIMIENTO PREVENTIVO DE EQUIPOS DE RAYOS X</t>
  </si>
  <si>
    <t>606500130013</t>
  </si>
  <si>
    <t>MANTENIMIENTO PREVENTIVO DE EQUIPOS DE RAYOS X DENTAL</t>
  </si>
  <si>
    <t>605500050007</t>
  </si>
  <si>
    <t>MANTENIMIENTO PREVENTIVO DE POZO A TIERRA</t>
  </si>
  <si>
    <t>605500050016</t>
  </si>
  <si>
    <t>MANTENIMIENTO PREVENTIVO DE REFLECTOR</t>
  </si>
  <si>
    <t>606500260447</t>
  </si>
  <si>
    <t>MANTENIMIENTO PREVENTIVO DE SILLON DENTAL</t>
  </si>
  <si>
    <t>605500050008</t>
  </si>
  <si>
    <t>MANTENIMIENTO PREVENTIVO DE TABLEROS ELECTRICOS</t>
  </si>
  <si>
    <t>609600010131</t>
  </si>
  <si>
    <t>MANTENIMIENTO PREVENTIVO Y CORRECTIVO DE CISTERNA DE AGUA</t>
  </si>
  <si>
    <t>605500010056</t>
  </si>
  <si>
    <t>MANTENIMIENTO PREVENTIVO Y CORRECTIVO DE EQUIPOS DE ILUMINACION</t>
  </si>
  <si>
    <t>603000350027</t>
  </si>
  <si>
    <t>MANTENIMIENTO PREVENTIVO Y CORRECTIVO DE RADIO MOVIL HF</t>
  </si>
  <si>
    <t>606500260359</t>
  </si>
  <si>
    <t>MANTENIMIENTO Y REPARACION DE COMPRESORA DENTAL</t>
  </si>
  <si>
    <t>600100090021</t>
  </si>
  <si>
    <t>MANTENIMIENTO Y REPARACION DE MARCO DE MADERA</t>
  </si>
  <si>
    <t>600100040043</t>
  </si>
  <si>
    <t>MANTENIMIENTO Y REPARACION DE PISOS VINILICOS</t>
  </si>
  <si>
    <t>600100090015</t>
  </si>
  <si>
    <t>MANTENIMIENTO Y REPARACION DE PUERTAS</t>
  </si>
  <si>
    <t>609100010082</t>
  </si>
  <si>
    <t>MANTENIMIENTO Y REPARACION DE TANQUE ELEVADO</t>
  </si>
  <si>
    <t>607500110003</t>
  </si>
  <si>
    <t>MANTENIMIENTO Y REPARACION DE TANQUES DE AGUA</t>
  </si>
  <si>
    <t>600100040011</t>
  </si>
  <si>
    <t>PINTADO DE AMBIENTES</t>
  </si>
  <si>
    <t>150100010005</t>
  </si>
  <si>
    <t>PUBLICACION DE DECLARACION JURADA EN EL DIARIO OFIC.</t>
  </si>
  <si>
    <t>150100010048</t>
  </si>
  <si>
    <t>PUBLICACIONES NO OFICIALES EN DIARIOS</t>
  </si>
  <si>
    <t>150100010002</t>
  </si>
  <si>
    <t>PUBLICACIONES OFICIALES ADMINISTRATIVAS  EN DIARIOS</t>
  </si>
  <si>
    <t>150100010019</t>
  </si>
  <si>
    <t>PUBLICACIONES OFICIALES EN EL DIARIO EL PERUANO</t>
  </si>
  <si>
    <t>021200020003</t>
  </si>
  <si>
    <t>REMODELACION  DE PAREDES DE OFICINAS</t>
  </si>
  <si>
    <t>601000020046</t>
  </si>
  <si>
    <t>REPARACION Y MANTENIMIENTO DE REFRIGERADORA</t>
  </si>
  <si>
    <t>850100070005</t>
  </si>
  <si>
    <t>SEGURO DE TRABAJO DE RIESGO</t>
  </si>
  <si>
    <t>850500050002</t>
  </si>
  <si>
    <t>SEGURO OBLIGATORIO DE ACCIDENTES DE TRANSITO - SOAT ( PRIMA DE SEGURO )</t>
  </si>
  <si>
    <t>850500060006</t>
  </si>
  <si>
    <t>SEGUROS DE BIENES MUEBLES E INMUEBLES</t>
  </si>
  <si>
    <t>850100010004</t>
  </si>
  <si>
    <t>SEGUROS DE VIDA (PRIMA DE SEGURO )</t>
  </si>
  <si>
    <t>870100010001</t>
  </si>
  <si>
    <t>SERVICIO DE AGUA POTABLE</t>
  </si>
  <si>
    <t>870100010002</t>
  </si>
  <si>
    <t>SERVICIO DE AGUA POTABLE Y ALCANTARILLADO</t>
  </si>
  <si>
    <t>210100010080</t>
  </si>
  <si>
    <t>SERVICIO DE APOYO ADMINISTRATIVO</t>
  </si>
  <si>
    <t>210100010139</t>
  </si>
  <si>
    <t>SERVICIO DE APOYO OPERATIVO</t>
  </si>
  <si>
    <t>071100380305</t>
  </si>
  <si>
    <t>SERVICIO DE ASISTENCIA TECNICA ADMINISTRATIVA</t>
  </si>
  <si>
    <t>040100010005</t>
  </si>
  <si>
    <t>SERVICIO DE ATENCION DE REFRIGERIOS</t>
  </si>
  <si>
    <t>210100020003</t>
  </si>
  <si>
    <t>SERVICIO DE AUDITORIA EN GENERAL</t>
  </si>
  <si>
    <t>870100020015</t>
  </si>
  <si>
    <t>SERVICIO DE AUMENTO DE CARGA EN SUMINISTRO ELECTRICO</t>
  </si>
  <si>
    <t>870500010007</t>
  </si>
  <si>
    <t>SERVICIO DE CELULAR EN RPM</t>
  </si>
  <si>
    <t>110500120036</t>
  </si>
  <si>
    <t>SERVICIO DE COLOCACION DE LADRILLO PASTELERO</t>
  </si>
  <si>
    <t>210100010077</t>
  </si>
  <si>
    <t>SERVICIO DE CONDUCCION DE VEHICULO</t>
  </si>
  <si>
    <t>170100030245</t>
  </si>
  <si>
    <t>SERVICIO DE CONFIGURACION DE CUENTAS DE CORREO</t>
  </si>
  <si>
    <t>870500050007</t>
  </si>
  <si>
    <t>SERVICIO DE DERECHO DE USO DE SEÑAL DE RADIO HF</t>
  </si>
  <si>
    <t>526000070007</t>
  </si>
  <si>
    <t>SERVICIO DE DESMONTAJE DE EQUIPO DE RAYOS X</t>
  </si>
  <si>
    <t>526000130255</t>
  </si>
  <si>
    <t>SERVICIO DE DESMONTAJE DE LETRERO</t>
  </si>
  <si>
    <t>150500010004</t>
  </si>
  <si>
    <t>SERVICIO DE DIFUSION DE SPOTS RADIALES</t>
  </si>
  <si>
    <t>210100010010</t>
  </si>
  <si>
    <t>SERVICIO DE DIGITACION</t>
  </si>
  <si>
    <t>501500030057</t>
  </si>
  <si>
    <t>SERVICIO DE ELABORACIÓN DE LOGOTIPO</t>
  </si>
  <si>
    <t>111100020047</t>
  </si>
  <si>
    <t>SERVICIO DE ELABORACION DE PANELES DE MADERA</t>
  </si>
  <si>
    <t>110500120035</t>
  </si>
  <si>
    <t>SERVICIO DE ELIMINACION DE DESMONTE</t>
  </si>
  <si>
    <t>502000030005</t>
  </si>
  <si>
    <t>SERVICIO DE EMPASTADO</t>
  </si>
  <si>
    <t>870100020003</t>
  </si>
  <si>
    <t>SERVICIO DE ENERGIA ELECTRICA</t>
  </si>
  <si>
    <t>701000040026</t>
  </si>
  <si>
    <t>SERVICIO DE FOTOCOPIADO E IMPRESIONES</t>
  </si>
  <si>
    <t>060500010009</t>
  </si>
  <si>
    <t>SERVICIO DE FUMIGACION Y DESRATIZACION DE LOCAL</t>
  </si>
  <si>
    <t>701000030001</t>
  </si>
  <si>
    <t>SERVICIO DE GIGANTOGRAFIA</t>
  </si>
  <si>
    <t>701000030002</t>
  </si>
  <si>
    <t>SERVICIO DE GIGANTOGRAFIA EN BANNER POLYESTER</t>
  </si>
  <si>
    <t>840500010001</t>
  </si>
  <si>
    <t>SERVICIO DE GUARDIANIA PARA VEHICULOS</t>
  </si>
  <si>
    <t>500100050561</t>
  </si>
  <si>
    <t>SERVICIO DE IMPRESIONES EN GENERAL</t>
  </si>
  <si>
    <t>526000130247</t>
  </si>
  <si>
    <t>SERVICIO DE INSTALACION DE BARANDA METALICA Y ESCALERA METALICA</t>
  </si>
  <si>
    <t>110500090050</t>
  </si>
  <si>
    <t>SERVICIO DE INSTALACION DE MAYOLICA</t>
  </si>
  <si>
    <t>110500090031</t>
  </si>
  <si>
    <t>SERVICIO DE INSTALACION DE MAYOLICA EN PISO</t>
  </si>
  <si>
    <t>526000130081</t>
  </si>
  <si>
    <t>SERVICIO DE INSTALACION Y RETIRO DE VIDRIOS</t>
  </si>
  <si>
    <t>870500030019</t>
  </si>
  <si>
    <t>SERVICIO DE INTERNET</t>
  </si>
  <si>
    <t>870500030053</t>
  </si>
  <si>
    <t>SERVICIO DE INTERNET INALAMBRICO PORTATIL</t>
  </si>
  <si>
    <t>526000130088</t>
  </si>
  <si>
    <t>SERVICIO DE MANTENIMIENTO DE ESTRUCTURA</t>
  </si>
  <si>
    <t>600100090020</t>
  </si>
  <si>
    <t>SERVICIO DE MANTENIMIENTO DE PUERTA DE MADERA</t>
  </si>
  <si>
    <t>600100090011</t>
  </si>
  <si>
    <t>SERVICIO DE MANTENIMIENTO Y PINTADO DE PUERTAS METALICAS</t>
  </si>
  <si>
    <t>901000060017</t>
  </si>
  <si>
    <t>SERVICIO DE MOVILIDAD</t>
  </si>
  <si>
    <t>110500120025</t>
  </si>
  <si>
    <t>SERVICIO DE NIVELACION DE TERRENO Y ELIMINACION DE DESMONTE</t>
  </si>
  <si>
    <t>071100380556</t>
  </si>
  <si>
    <t>SERVICIO DE PERITAJE CONTABLE</t>
  </si>
  <si>
    <t>607000070012</t>
  </si>
  <si>
    <t>SERVICIO DE PINTADO DE MOBILIARIO MEDICO</t>
  </si>
  <si>
    <t>607500070067</t>
  </si>
  <si>
    <t>SERVICIO DE PINTADO DE VEHICULOS</t>
  </si>
  <si>
    <t>860500010001</t>
  </si>
  <si>
    <t>SERVICIO DE PRESENCIA NOTARIAL EN ACTOS PUBLICOS</t>
  </si>
  <si>
    <t>701000020016</t>
  </si>
  <si>
    <t>SERVICIO DE PRODUCCION DE SPOTS RADIALES</t>
  </si>
  <si>
    <t>070500030080</t>
  </si>
  <si>
    <t>SERVICIO DE PROTESIS DENTAL</t>
  </si>
  <si>
    <t>150500030011</t>
  </si>
  <si>
    <t>SERVICIO DE PUBLICIDAD DE CAMPAÑA INSTITUCIONAL</t>
  </si>
  <si>
    <t>150500030010</t>
  </si>
  <si>
    <t>SERVICIO DE PUBLICIDAD EN MEDIOS DE COMUNICACION</t>
  </si>
  <si>
    <t>150100040016</t>
  </si>
  <si>
    <t>SERVICIO DE PUBLICIDAD EN PRENSA ESCRITA</t>
  </si>
  <si>
    <t>150100010055</t>
  </si>
  <si>
    <t>SERVICIO DE PUBLICIDAD ESTATAL EN EL DIARIO EL COMERCIO</t>
  </si>
  <si>
    <t>150100010056</t>
  </si>
  <si>
    <t>SERVICIO DE PUBLICIDAD ESTATAL EN EL DIARIO EL TROME</t>
  </si>
  <si>
    <t>603500020022</t>
  </si>
  <si>
    <t>SERVICIO DE REPARACION Y PINTADO DE MOBILIARIO</t>
  </si>
  <si>
    <t>701000020063</t>
  </si>
  <si>
    <t>SERVICIO DE REPRODUCCION DE SPOT RADIAL</t>
  </si>
  <si>
    <t>110500090030</t>
  </si>
  <si>
    <t>SERVICIO DE RETIRO DE PISO VINILICO</t>
  </si>
  <si>
    <t>110500040034</t>
  </si>
  <si>
    <t>SERVICIO DE ROTURA DE CONCRETO DE PISTAS Y VEREDAS</t>
  </si>
  <si>
    <t>870100030011</t>
  </si>
  <si>
    <t>SERVICIO DE TELEFONIA FIJA - LINEAS DIRECTAS</t>
  </si>
  <si>
    <t>870500010001</t>
  </si>
  <si>
    <t>SERVICIO DE TELEFONIA MOVILES (CELULAR)</t>
  </si>
  <si>
    <t>870500010002</t>
  </si>
  <si>
    <t>SERVICIO DE TELEFONIA SATELITAL</t>
  </si>
  <si>
    <t>870500020004</t>
  </si>
  <si>
    <t>SERVICIO DE TELEVISION POR CABLE O SATELITE</t>
  </si>
  <si>
    <t>870500030029</t>
  </si>
  <si>
    <t>SERVICIO DE TRANSMISION DE DATOS</t>
  </si>
  <si>
    <t>150100030006</t>
  </si>
  <si>
    <t>SERVICIO DE TRANSMISION DE SPOT PUBLICITARIO EN RADIO</t>
  </si>
  <si>
    <t>870500030025</t>
  </si>
  <si>
    <t>SERVICIO DE TRANSMISION DE VOZ Y DATOS</t>
  </si>
  <si>
    <t>901500070008</t>
  </si>
  <si>
    <t>SERVICIO DE TRANSPORTE TERRESTRE</t>
  </si>
  <si>
    <t>901500020008</t>
  </si>
  <si>
    <t>SERVICIO DE TRANSPORTE Y RECOLECCION DE RESIDUOS SOLIDOS</t>
  </si>
  <si>
    <t>900100030010</t>
  </si>
  <si>
    <t>SERVICIO MOTORIZADO DE TRASLADO DE DOCUMENTOS</t>
  </si>
  <si>
    <t>170100020047</t>
  </si>
  <si>
    <t>SUSCRIPCION A LA BASE DE DATOS SPIJ - SISTEMA PERUANO DE INFORMACION JURIDICA</t>
  </si>
  <si>
    <t>603500030006</t>
  </si>
  <si>
    <t>TAPIZADO DE ASIENTO C/RESPALDO</t>
  </si>
  <si>
    <t>070500040140</t>
  </si>
  <si>
    <t>TASACION DE VEHICULOS</t>
  </si>
  <si>
    <t>870100030010</t>
  </si>
  <si>
    <t>TELEFONIA FIJA</t>
  </si>
  <si>
    <t>900500030003</t>
  </si>
  <si>
    <t>TRANSPORTE Y TRASLADO DE CARGA TERRESTRE  LOCAL</t>
  </si>
  <si>
    <t>900500030004</t>
  </si>
  <si>
    <t>TRANSPORTE Y TRASLADO DE CARGA TERRESTRE NACIONAL</t>
  </si>
  <si>
    <t>901000060019</t>
  </si>
  <si>
    <t>TRANSPORTE Y TRASLADO DE PERSONAL</t>
  </si>
  <si>
    <t>901500070016</t>
  </si>
  <si>
    <t>TRASLADO DE EQUIPOS DE LABORATORIO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</si>
</sst>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Trebuchet MS"/>
      <family val="2"/>
    </font>
    <font>
      <sz val="14"/>
      <name val="Trebuchet MS"/>
      <family val="2"/>
    </font>
    <font>
      <b/>
      <sz val="10"/>
      <name val="Trebuchet MS"/>
      <family val="2"/>
    </font>
    <font>
      <sz val="8"/>
      <name val="Arial"/>
      <family val="2"/>
    </font>
    <font>
      <sz val="7"/>
      <name val="Trebuchet MS"/>
      <family val="2"/>
    </font>
    <font>
      <b/>
      <sz val="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 applyProtection="1">
      <alignment horizontal="center" vertical="center" wrapText="1"/>
      <protection locked="0"/>
    </xf>
    <xf numFmtId="2" fontId="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2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Alignment="1">
      <alignment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4" fillId="34" borderId="11" xfId="0" applyNumberFormat="1" applyFont="1" applyFill="1" applyBorder="1" applyAlignment="1">
      <alignment horizontal="left" vertical="center" wrapText="1"/>
    </xf>
    <xf numFmtId="2" fontId="4" fillId="34" borderId="12" xfId="0" applyNumberFormat="1" applyFont="1" applyFill="1" applyBorder="1" applyAlignment="1">
      <alignment horizontal="left" vertical="center" wrapText="1"/>
    </xf>
    <xf numFmtId="2" fontId="4" fillId="34" borderId="13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MEN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 ITEMS"/>
      <sheetName val="Hoja1"/>
      <sheetName val="Hoja1 (3)"/>
      <sheetName val="Hoja1 (2)"/>
      <sheetName val="Hoja2"/>
      <sheetName val="MEDICAMENTOS"/>
      <sheetName val="Hoja2 (2)"/>
    </sheetNames>
    <sheetDataSet>
      <sheetData sheetId="0">
        <row r="2">
          <cell r="E2" t="str">
            <v>CAPTURADOR DE IMAGEN - SCANNER</v>
          </cell>
          <cell r="F2" t="str">
            <v>UNIDAD</v>
          </cell>
          <cell r="G2" t="str">
            <v>740800500001</v>
          </cell>
        </row>
        <row r="3">
          <cell r="E3" t="str">
            <v>COMPUTADORA PERSONAL PORTATIL</v>
          </cell>
          <cell r="F3" t="str">
            <v>UNIDAD</v>
          </cell>
          <cell r="G3" t="str">
            <v>740805000001</v>
          </cell>
        </row>
        <row r="4">
          <cell r="E4" t="str">
            <v>IMPRESORA LASER</v>
          </cell>
          <cell r="F4" t="str">
            <v>UNIDAD</v>
          </cell>
          <cell r="G4" t="str">
            <v>740841000001</v>
          </cell>
        </row>
        <row r="5">
          <cell r="E5" t="str">
            <v>FOTOCOPIADORA MULTIFUNCIONAL</v>
          </cell>
          <cell r="F5" t="str">
            <v>UNIDAD</v>
          </cell>
          <cell r="G5" t="str">
            <v>742227260011</v>
          </cell>
        </row>
        <row r="6">
          <cell r="E6" t="str">
            <v>SISTEMA DE PROYECCION MULTIMEDIA - PROYECTOR MULTIMEDIA</v>
          </cell>
          <cell r="F6" t="str">
            <v>UNIDAD</v>
          </cell>
          <cell r="G6" t="str">
            <v>952278340001</v>
          </cell>
        </row>
        <row r="7">
          <cell r="E7" t="str">
            <v>TORNILLO DE FIERRO DE 3/4" X 10"</v>
          </cell>
          <cell r="F7" t="str">
            <v>CIENTO</v>
          </cell>
          <cell r="G7" t="str">
            <v>150900040206</v>
          </cell>
        </row>
        <row r="8">
          <cell r="E8" t="str">
            <v>TARUGO DE MADERA DE  3/8"</v>
          </cell>
          <cell r="F8" t="str">
            <v>CIENTO</v>
          </cell>
          <cell r="G8" t="str">
            <v>152700010010</v>
          </cell>
        </row>
        <row r="9">
          <cell r="E9" t="str">
            <v>CABLE TELEFONICO DE 2 HILOS X 100 m</v>
          </cell>
          <cell r="F9" t="str">
            <v>UNIDAD</v>
          </cell>
          <cell r="G9" t="str">
            <v>199200140022</v>
          </cell>
        </row>
        <row r="10">
          <cell r="E10" t="str">
            <v>CABLE UTP CAT 6 X 305 M</v>
          </cell>
          <cell r="F10" t="str">
            <v>UNIDAD</v>
          </cell>
          <cell r="G10" t="str">
            <v>199200140065</v>
          </cell>
        </row>
        <row r="11">
          <cell r="E11" t="str">
            <v>TUBO PARA INSTALACIONES ELECTRICAS DE PVC CORRUGADO DE 1"</v>
          </cell>
          <cell r="F11" t="str">
            <v>UNIDAD</v>
          </cell>
          <cell r="G11" t="str">
            <v>283400090807</v>
          </cell>
        </row>
        <row r="12">
          <cell r="E12" t="str">
            <v>CONTADOR DIGITAL HEMATOLOGICO DE CELULAS</v>
          </cell>
          <cell r="F12" t="str">
            <v>UNIDAD</v>
          </cell>
          <cell r="G12" t="str">
            <v>532223110002</v>
          </cell>
        </row>
        <row r="13">
          <cell r="E13" t="str">
            <v>BALANZA DE PRECISION</v>
          </cell>
          <cell r="F13" t="str">
            <v>UNIDAD</v>
          </cell>
          <cell r="G13" t="str">
            <v>602206860001</v>
          </cell>
        </row>
        <row r="14">
          <cell r="E14" t="str">
            <v>ASPIRADORA DE SECRECIONES DE SOBREMESA</v>
          </cell>
          <cell r="F14" t="str">
            <v>UNIDAD</v>
          </cell>
          <cell r="G14" t="str">
            <v>532208120015</v>
          </cell>
        </row>
        <row r="15">
          <cell r="E15" t="str">
            <v>LARINGOSCOPIO PARA ADULTO</v>
          </cell>
          <cell r="F15" t="str">
            <v>UNIDAD</v>
          </cell>
          <cell r="G15" t="str">
            <v>532272090002</v>
          </cell>
        </row>
        <row r="16">
          <cell r="E16" t="str">
            <v>LARINGOSCOPIO PEDIATRICO - NEONATAL</v>
          </cell>
          <cell r="F16" t="str">
            <v>UNIDAD</v>
          </cell>
          <cell r="G16" t="str">
            <v>532272090022</v>
          </cell>
        </row>
        <row r="17">
          <cell r="E17" t="str">
            <v>TENSIOMETRO ANEROIDE PEDIATRICO</v>
          </cell>
          <cell r="F17" t="str">
            <v>UNIDAD</v>
          </cell>
          <cell r="G17" t="str">
            <v>602287620013</v>
          </cell>
        </row>
        <row r="18">
          <cell r="E18" t="str">
            <v>TENSIOMETRO ANEROIDE RODABLE</v>
          </cell>
          <cell r="F18" t="str">
            <v>UNIDAD</v>
          </cell>
          <cell r="G18" t="str">
            <v>602287620041</v>
          </cell>
        </row>
        <row r="19">
          <cell r="E19" t="str">
            <v>ASPIRADOR DE SECRECIONES ELECTRICO RODABLE</v>
          </cell>
          <cell r="F19" t="str">
            <v>UNIDAD</v>
          </cell>
          <cell r="G19" t="str">
            <v>532208120001</v>
          </cell>
        </row>
        <row r="20">
          <cell r="E20" t="str">
            <v>BALANZA DIGITAL</v>
          </cell>
          <cell r="F20" t="str">
            <v>UNIDAD</v>
          </cell>
          <cell r="G20" t="str">
            <v>602207380001</v>
          </cell>
        </row>
        <row r="21">
          <cell r="E21" t="str">
            <v>BALANZA PEDIATRICA MECANICA SOBREMESA</v>
          </cell>
          <cell r="F21" t="str">
            <v>UNIDAD</v>
          </cell>
          <cell r="G21" t="str">
            <v>602208560005</v>
          </cell>
        </row>
        <row r="22">
          <cell r="E22" t="str">
            <v>EQUIPO NEBULIZADOR ELECTRICO PORTATIL</v>
          </cell>
          <cell r="F22" t="str">
            <v>UNIDAD</v>
          </cell>
          <cell r="G22" t="str">
            <v>532255710005</v>
          </cell>
        </row>
        <row r="23">
          <cell r="E23" t="str">
            <v>TENSIOMETRO ANEROIDE RODABLE ADULTO</v>
          </cell>
          <cell r="F23" t="str">
            <v>UNIDAD</v>
          </cell>
          <cell r="G23" t="str">
            <v>602287620051</v>
          </cell>
        </row>
        <row r="24">
          <cell r="E24" t="str">
            <v>BENCINA.</v>
          </cell>
          <cell r="F24" t="str">
            <v>GALON</v>
          </cell>
          <cell r="G24" t="str">
            <v>133000040018</v>
          </cell>
        </row>
        <row r="25">
          <cell r="E25" t="str">
            <v>SILICONA PARA LIMPIEZA EN SPRAY X 250 CM3</v>
          </cell>
          <cell r="F25" t="str">
            <v>UNIDAD</v>
          </cell>
          <cell r="G25" t="str">
            <v>133000470136</v>
          </cell>
        </row>
        <row r="26">
          <cell r="E26" t="str">
            <v>PINTURA LATEX COLOR BLANCO HUMO</v>
          </cell>
          <cell r="F26" t="str">
            <v>GALON</v>
          </cell>
          <cell r="G26" t="str">
            <v>731500010768</v>
          </cell>
        </row>
        <row r="27">
          <cell r="E27" t="str">
            <v>ASPIRADORA DE SECRECIONES DE SOBREMESA</v>
          </cell>
          <cell r="F27" t="str">
            <v>UNIDAD</v>
          </cell>
          <cell r="G27" t="str">
            <v>532208120015</v>
          </cell>
        </row>
        <row r="28">
          <cell r="E28" t="str">
            <v>TENSIOMETRO ANEROIDE PEDIATRICO</v>
          </cell>
          <cell r="F28" t="str">
            <v>UNIDAD</v>
          </cell>
          <cell r="G28" t="str">
            <v>602287620013</v>
          </cell>
        </row>
        <row r="29">
          <cell r="E29" t="str">
            <v>TENSIOMETRO ANEROIDE RODABLE ADULTO</v>
          </cell>
          <cell r="F29" t="str">
            <v>UNIDAD</v>
          </cell>
          <cell r="G29" t="str">
            <v>602287620051</v>
          </cell>
        </row>
        <row r="30">
          <cell r="E30" t="str">
            <v>TERMOSTATO PARA CONGELADOR</v>
          </cell>
          <cell r="F30" t="str">
            <v>UNIDAD</v>
          </cell>
          <cell r="G30" t="str">
            <v>068000990003</v>
          </cell>
        </row>
        <row r="31">
          <cell r="E31" t="str">
            <v>TERMOSTATO PARA REFRIGERADORA FOTOVOLTAICA</v>
          </cell>
          <cell r="F31" t="str">
            <v>UNIDAD</v>
          </cell>
          <cell r="G31" t="str">
            <v>068000990006</v>
          </cell>
        </row>
        <row r="32">
          <cell r="E32" t="str">
            <v>TERMOSTATO PARA REFRIGERADORA</v>
          </cell>
          <cell r="F32" t="str">
            <v>UNIDAD</v>
          </cell>
          <cell r="G32" t="str">
            <v>068000990025</v>
          </cell>
        </row>
        <row r="33">
          <cell r="E33" t="str">
            <v>ARCO DE SIERRA REGULABLE DE 8" A 12"</v>
          </cell>
          <cell r="F33" t="str">
            <v>UNIDAD</v>
          </cell>
          <cell r="G33" t="str">
            <v>411000010008</v>
          </cell>
        </row>
        <row r="34">
          <cell r="E34" t="str">
            <v>CORTA TUBO DE 1/2" X 2"</v>
          </cell>
          <cell r="F34" t="str">
            <v>UNIDAD</v>
          </cell>
          <cell r="G34" t="str">
            <v>411000020011</v>
          </cell>
        </row>
        <row r="35">
          <cell r="E35" t="str">
            <v>JUEGO DE LLAVES FRANCESA X 3 PIEZAS</v>
          </cell>
          <cell r="F35" t="str">
            <v>UNIDAD</v>
          </cell>
          <cell r="G35" t="str">
            <v>416400010188</v>
          </cell>
        </row>
        <row r="36">
          <cell r="E36" t="str">
            <v>JUEGO DE LLAVES BOCA CORONA O MIXTA CROMADAS X 11 PIEZAS</v>
          </cell>
          <cell r="F36" t="str">
            <v>UNIDAD</v>
          </cell>
          <cell r="G36" t="str">
            <v>416400040015</v>
          </cell>
        </row>
        <row r="37">
          <cell r="E37" t="str">
            <v>JUEGO DE EXPANSOR DE TUBO DE COBRE X 4 PIEZAS</v>
          </cell>
          <cell r="F37" t="str">
            <v>UNIDAD</v>
          </cell>
          <cell r="G37" t="str">
            <v>419400060004</v>
          </cell>
        </row>
        <row r="38">
          <cell r="E38" t="str">
            <v>JUEGO DE BROCAS PARA CONCRETO X 8 PIEZAS</v>
          </cell>
          <cell r="F38" t="str">
            <v>UNIDAD</v>
          </cell>
          <cell r="G38" t="str">
            <v>022900050627</v>
          </cell>
        </row>
        <row r="39">
          <cell r="E39" t="str">
            <v>RELAY 10 A 24V</v>
          </cell>
          <cell r="F39" t="str">
            <v>UNIDAD</v>
          </cell>
          <cell r="G39" t="str">
            <v>283400410003</v>
          </cell>
        </row>
        <row r="40">
          <cell r="E40" t="str">
            <v>RELAY DE 24V 20/30 A</v>
          </cell>
          <cell r="F40" t="str">
            <v>UNIDAD</v>
          </cell>
          <cell r="G40" t="str">
            <v>283400410008</v>
          </cell>
        </row>
        <row r="41">
          <cell r="E41" t="str">
            <v>MARTILLO DE BOLA DE 32 OZ</v>
          </cell>
          <cell r="F41" t="str">
            <v>UNIDAD</v>
          </cell>
          <cell r="G41" t="str">
            <v>416000030056</v>
          </cell>
        </row>
        <row r="42">
          <cell r="E42" t="str">
            <v>JUEGO DE LLAVES ALLEN HEXAGONAL X 20 PIEZAS</v>
          </cell>
          <cell r="F42" t="str">
            <v>UNIDAD</v>
          </cell>
          <cell r="G42" t="str">
            <v>416400010186</v>
          </cell>
        </row>
        <row r="43">
          <cell r="E43" t="str">
            <v>JUEGO DE LLAVES MIXTAS DE 6 mm A 36 mm X 28 PIEZAS</v>
          </cell>
          <cell r="F43" t="str">
            <v>UNIDAD</v>
          </cell>
          <cell r="G43" t="str">
            <v>416400040081</v>
          </cell>
        </row>
        <row r="44">
          <cell r="E44" t="str">
            <v>JUEGO DE ALICATE UNIVERSAL PARA ELECTRICISTA DE 1000 V X 3 PIEZAS</v>
          </cell>
          <cell r="F44" t="str">
            <v>UNIDAD</v>
          </cell>
          <cell r="G44" t="str">
            <v>419000010141</v>
          </cell>
        </row>
        <row r="45">
          <cell r="E45" t="str">
            <v>JUEGO DE ALICATES (UNIVERSAL, PUNTA FINA Y DE CORTE) X 3 PIEZAS</v>
          </cell>
          <cell r="F45" t="str">
            <v>UNIDAD</v>
          </cell>
          <cell r="G45" t="str">
            <v>419000010209</v>
          </cell>
        </row>
        <row r="46">
          <cell r="E46" t="str">
            <v>JUEGO DE AVELLANADOR Y CORTADOR DE TUBERIA BLANDA X 5 PIEZAS (3/16" A 1/2")</v>
          </cell>
          <cell r="F46" t="str">
            <v>UNIDAD</v>
          </cell>
          <cell r="G46" t="str">
            <v>419400070002</v>
          </cell>
        </row>
        <row r="47">
          <cell r="E47" t="str">
            <v>JUEGO DE PUNTA PLANA PARA DESTORNILLADOR ELECTRICO X 5 PIEZAS (3" A 12")</v>
          </cell>
          <cell r="F47" t="str">
            <v>UNIDAD</v>
          </cell>
          <cell r="G47" t="str">
            <v>879200010030</v>
          </cell>
        </row>
        <row r="48">
          <cell r="E48" t="str">
            <v>TIERRA  DE CHACRA</v>
          </cell>
          <cell r="F48" t="str">
            <v>M3</v>
          </cell>
          <cell r="G48" t="str">
            <v>055400010010</v>
          </cell>
        </row>
        <row r="49">
          <cell r="E49" t="str">
            <v>MASILLA.</v>
          </cell>
          <cell r="F49" t="str">
            <v>KILOGRAMO</v>
          </cell>
          <cell r="G49" t="str">
            <v>203400110020</v>
          </cell>
        </row>
        <row r="50">
          <cell r="E50" t="str">
            <v>PINTURA TRAFICO COLOR AMARILLO</v>
          </cell>
          <cell r="F50" t="str">
            <v>GALON</v>
          </cell>
          <cell r="G50" t="str">
            <v>731500010080</v>
          </cell>
        </row>
        <row r="51">
          <cell r="E51" t="str">
            <v>PINTURA ESMALTE</v>
          </cell>
          <cell r="F51" t="str">
            <v>GALON</v>
          </cell>
          <cell r="G51" t="str">
            <v>731500010721</v>
          </cell>
        </row>
        <row r="52">
          <cell r="E52" t="str">
            <v>PINTURA LATEX</v>
          </cell>
          <cell r="F52" t="str">
            <v>GALON</v>
          </cell>
          <cell r="G52" t="str">
            <v>731500010731</v>
          </cell>
        </row>
        <row r="53">
          <cell r="E53" t="str">
            <v>THINNER.</v>
          </cell>
          <cell r="F53" t="str">
            <v>GALON</v>
          </cell>
          <cell r="G53" t="str">
            <v>731500040065</v>
          </cell>
        </row>
        <row r="54">
          <cell r="E54" t="str">
            <v>IMPRIMANTE PARA PARED X 30 KG</v>
          </cell>
          <cell r="F54" t="str">
            <v>UNIDAD</v>
          </cell>
          <cell r="G54" t="str">
            <v>731500050005</v>
          </cell>
        </row>
        <row r="55">
          <cell r="E55" t="str">
            <v>RODILLO PARA PINTAR DE 9"</v>
          </cell>
          <cell r="F55" t="str">
            <v>UNIDAD</v>
          </cell>
          <cell r="G55" t="str">
            <v>737100010005</v>
          </cell>
        </row>
        <row r="56">
          <cell r="E56" t="str">
            <v>WAIPE</v>
          </cell>
          <cell r="F56" t="str">
            <v>KILOGRAMO</v>
          </cell>
          <cell r="G56" t="str">
            <v>737100040001</v>
          </cell>
        </row>
        <row r="57">
          <cell r="E57" t="str">
            <v>CABLE MELLIZO Nº 14 X 100 M</v>
          </cell>
          <cell r="F57" t="str">
            <v>UNIDAD</v>
          </cell>
          <cell r="G57" t="str">
            <v>281600210222</v>
          </cell>
        </row>
        <row r="58">
          <cell r="E58" t="str">
            <v>CABLE NYY 3 X 1 X 120 mm2</v>
          </cell>
          <cell r="F58" t="str">
            <v>METRO</v>
          </cell>
          <cell r="G58" t="str">
            <v>281600450312</v>
          </cell>
        </row>
        <row r="59">
          <cell r="E59" t="str">
            <v>TAPA CIEGA CIRCULAR DE PVC</v>
          </cell>
          <cell r="F59" t="str">
            <v>UNIDAD</v>
          </cell>
          <cell r="G59" t="str">
            <v>283400040020</v>
          </cell>
        </row>
        <row r="60">
          <cell r="E60" t="str">
            <v>ENCHUFE PLANO</v>
          </cell>
          <cell r="F60" t="str">
            <v>UNIDAD</v>
          </cell>
          <cell r="G60" t="str">
            <v>285000050017</v>
          </cell>
        </row>
        <row r="61">
          <cell r="E61" t="str">
            <v>INTERRUPTOR SIMPLE VISIBLE</v>
          </cell>
          <cell r="F61" t="str">
            <v>UNIDAD</v>
          </cell>
          <cell r="G61" t="str">
            <v>285000060183</v>
          </cell>
        </row>
        <row r="62">
          <cell r="E62" t="str">
            <v>TOMACORRIENTE TRIPLE VISIBLE</v>
          </cell>
          <cell r="F62" t="str">
            <v>UNIDAD</v>
          </cell>
          <cell r="G62" t="str">
            <v>285000100050</v>
          </cell>
        </row>
        <row r="63">
          <cell r="E63" t="str">
            <v>ARRANCADOR PARA FLUORESCENTE DE 4 A 22 W 110 V</v>
          </cell>
          <cell r="F63" t="str">
            <v>UNIDAD</v>
          </cell>
          <cell r="G63" t="str">
            <v>285400020066</v>
          </cell>
        </row>
        <row r="64">
          <cell r="E64" t="str">
            <v>FLUORESCENTE CIRCULAR 22 W</v>
          </cell>
          <cell r="F64" t="str">
            <v>UNIDAD</v>
          </cell>
          <cell r="G64" t="str">
            <v>285400060027</v>
          </cell>
        </row>
        <row r="65">
          <cell r="E65" t="str">
            <v>FOCO AHORRADOR 18 W</v>
          </cell>
          <cell r="F65" t="str">
            <v>UNIDAD</v>
          </cell>
          <cell r="G65" t="str">
            <v>285400080349</v>
          </cell>
        </row>
        <row r="66">
          <cell r="E66" t="str">
            <v>FOCO AHORRADOR TIPO GLOBO 18 W</v>
          </cell>
          <cell r="F66" t="str">
            <v>UNIDAD</v>
          </cell>
          <cell r="G66" t="str">
            <v>285400080627</v>
          </cell>
        </row>
        <row r="67">
          <cell r="E67" t="str">
            <v>TRANSFORMADOR DE 40 W</v>
          </cell>
          <cell r="F67" t="str">
            <v>UNIDAD</v>
          </cell>
          <cell r="G67" t="str">
            <v>285400210013</v>
          </cell>
        </row>
        <row r="68">
          <cell r="E68" t="str">
            <v>CINTA AISLANTE VULCANIZANTE DE 1" X 36 YD</v>
          </cell>
          <cell r="F68" t="str">
            <v>UNIDAD</v>
          </cell>
          <cell r="G68" t="str">
            <v>070400190005</v>
          </cell>
        </row>
        <row r="69">
          <cell r="E69" t="str">
            <v>CINTA AISLANTE DE 3/4" X 3 m</v>
          </cell>
          <cell r="F69" t="str">
            <v>UNIDAD</v>
          </cell>
          <cell r="G69" t="str">
            <v>070400190030</v>
          </cell>
        </row>
        <row r="70">
          <cell r="E70" t="str">
            <v>CANALETA DE PLASTICO 2 CM X 1 CM X 1.98 M CON ADHESIVO</v>
          </cell>
          <cell r="F70" t="str">
            <v>UNIDAD</v>
          </cell>
          <cell r="G70" t="str">
            <v>201700030643</v>
          </cell>
        </row>
        <row r="71">
          <cell r="E71" t="str">
            <v>CLAVO DE ACERO DE 2"</v>
          </cell>
          <cell r="F71" t="str">
            <v>UNIDAD</v>
          </cell>
          <cell r="G71" t="str">
            <v>150200470037</v>
          </cell>
        </row>
        <row r="72">
          <cell r="E72" t="str">
            <v>CADENA DE ACERO GALVANIZADO DE 1/4"</v>
          </cell>
          <cell r="F72" t="str">
            <v>METRO</v>
          </cell>
          <cell r="G72" t="str">
            <v>154700010007</v>
          </cell>
        </row>
        <row r="73">
          <cell r="E73" t="str">
            <v>CERRADURA MECANICA DE 2 GOLPES</v>
          </cell>
          <cell r="F73" t="str">
            <v>UNIDAD</v>
          </cell>
          <cell r="G73" t="str">
            <v>154900030001</v>
          </cell>
        </row>
        <row r="74">
          <cell r="E74" t="str">
            <v>CERRADURA MECANICA TIPO BOLA CROMADA</v>
          </cell>
          <cell r="F74" t="str">
            <v>UNIDAD</v>
          </cell>
          <cell r="G74" t="str">
            <v>154900030047</v>
          </cell>
        </row>
        <row r="75">
          <cell r="E75" t="str">
            <v>ARENA FINA X 25 KG</v>
          </cell>
          <cell r="F75" t="str">
            <v>UNIDAD</v>
          </cell>
          <cell r="G75" t="str">
            <v>203400020013</v>
          </cell>
        </row>
        <row r="76">
          <cell r="E76" t="str">
            <v>CEMENTO GRIS X 42.5 kg</v>
          </cell>
          <cell r="F76" t="str">
            <v>UNIDAD</v>
          </cell>
          <cell r="G76" t="str">
            <v>203400040011</v>
          </cell>
        </row>
        <row r="77">
          <cell r="E77" t="str">
            <v>LADRILLO PANDERETA</v>
          </cell>
          <cell r="F77" t="str">
            <v>UNIDAD</v>
          </cell>
          <cell r="G77" t="str">
            <v>203400060020</v>
          </cell>
        </row>
        <row r="78">
          <cell r="E78" t="str">
            <v>MASILLA</v>
          </cell>
          <cell r="F78" t="str">
            <v>BOLSA</v>
          </cell>
          <cell r="G78" t="str">
            <v>203400110003</v>
          </cell>
        </row>
        <row r="79">
          <cell r="E79" t="str">
            <v>SILICONA COLOR BLANCO X 280 mL CON APLICADOR TIPO PISTOLA</v>
          </cell>
          <cell r="F79" t="str">
            <v>UNIDAD</v>
          </cell>
          <cell r="G79" t="str">
            <v>203400120254</v>
          </cell>
        </row>
        <row r="80">
          <cell r="E80" t="str">
            <v>MADERA TRIPLAY LUPUNA 3 mm X 1.22 m X 2.44 m</v>
          </cell>
          <cell r="F80" t="str">
            <v>UNIDAD</v>
          </cell>
          <cell r="G80" t="str">
            <v>207200020182</v>
          </cell>
        </row>
        <row r="81">
          <cell r="E81" t="str">
            <v>LLAVE PARA CAÑO DE JARDIN 1/2"</v>
          </cell>
          <cell r="F81" t="str">
            <v>UNIDAD</v>
          </cell>
          <cell r="G81" t="str">
            <v>208400030059</v>
          </cell>
        </row>
        <row r="82">
          <cell r="E82" t="str">
            <v>JUEGO DE TRAMPA Y DESAGUE DE PVC PARA LAVATORIO</v>
          </cell>
          <cell r="F82" t="str">
            <v>UNIDAD</v>
          </cell>
          <cell r="G82" t="str">
            <v>208400030224</v>
          </cell>
        </row>
        <row r="83">
          <cell r="E83" t="str">
            <v>CINTA MASKING TAPE 1" X 40 YD</v>
          </cell>
          <cell r="F83" t="str">
            <v>ROLLO</v>
          </cell>
          <cell r="G83" t="str">
            <v>710300160011</v>
          </cell>
        </row>
        <row r="84">
          <cell r="E84" t="str">
            <v>PINTURA EN SPRAY X 400 mL COLOR GRIS</v>
          </cell>
          <cell r="F84" t="str">
            <v>UNIDAD</v>
          </cell>
          <cell r="G84" t="str">
            <v>731500010826</v>
          </cell>
        </row>
        <row r="85">
          <cell r="E85" t="str">
            <v>PINTURA EN SPRAY X 400 ML COLOR NEGRO</v>
          </cell>
          <cell r="F85" t="str">
            <v>UNIDAD</v>
          </cell>
          <cell r="G85" t="str">
            <v>731500010854</v>
          </cell>
        </row>
        <row r="86">
          <cell r="E86" t="str">
            <v>ANTISALITRE</v>
          </cell>
          <cell r="F86" t="str">
            <v>KILOGRAMO</v>
          </cell>
          <cell r="G86" t="str">
            <v>731500060022</v>
          </cell>
        </row>
        <row r="87">
          <cell r="E87" t="str">
            <v>PEGAMENTO PARA PVC X 1/16 GAL</v>
          </cell>
          <cell r="F87" t="str">
            <v>UNIDAD</v>
          </cell>
          <cell r="G87" t="str">
            <v>737000050018</v>
          </cell>
        </row>
        <row r="88">
          <cell r="E88" t="str">
            <v>RODILLO PARA PINTAR DE 9"</v>
          </cell>
          <cell r="F88" t="str">
            <v>UNIDAD</v>
          </cell>
          <cell r="G88" t="str">
            <v>737100010005</v>
          </cell>
        </row>
        <row r="89">
          <cell r="E89" t="str">
            <v>RODILLO PARA PINTAR DE 3"</v>
          </cell>
          <cell r="F89" t="str">
            <v>UNIDAD</v>
          </cell>
          <cell r="G89" t="str">
            <v>737100010014</v>
          </cell>
        </row>
        <row r="90">
          <cell r="E90" t="str">
            <v>RODILLO DE 9" DE CARNERO</v>
          </cell>
          <cell r="F90" t="str">
            <v>UNIDAD</v>
          </cell>
          <cell r="G90" t="str">
            <v>737100010015</v>
          </cell>
        </row>
        <row r="91">
          <cell r="E91" t="str">
            <v>ADAPTADOR PARA SOLDAR O PEGAR DE COBRE DE 1/2" X 1/2"</v>
          </cell>
          <cell r="F91" t="str">
            <v>UNIDAD</v>
          </cell>
          <cell r="G91" t="str">
            <v>961600040002</v>
          </cell>
        </row>
        <row r="92">
          <cell r="E92" t="str">
            <v>CODO PARA SOLDAR O PEGAR DE CPVC DE 1/2" X 90º</v>
          </cell>
          <cell r="F92" t="str">
            <v>UNIDAD</v>
          </cell>
          <cell r="G92" t="str">
            <v>962400100039</v>
          </cell>
        </row>
        <row r="93">
          <cell r="E93" t="str">
            <v>EMPAQUETADURA DE JEBE DE 1/2"</v>
          </cell>
          <cell r="F93" t="str">
            <v>UNIDAD</v>
          </cell>
          <cell r="G93" t="str">
            <v>962800090008</v>
          </cell>
        </row>
        <row r="94">
          <cell r="E94" t="str">
            <v>CODO CON ROSCA DE PVC DE 3/4" X 90°</v>
          </cell>
          <cell r="F94" t="str">
            <v>UNIDAD</v>
          </cell>
          <cell r="G94" t="str">
            <v>962900070009</v>
          </cell>
        </row>
        <row r="95">
          <cell r="E95" t="str">
            <v>CURVA PARA SOLDAR O PEGAR DE PVC SAP DE 3 in</v>
          </cell>
          <cell r="F95" t="str">
            <v>UNIDAD</v>
          </cell>
          <cell r="G95" t="str">
            <v>963000070021</v>
          </cell>
        </row>
        <row r="96">
          <cell r="E96" t="str">
            <v>MANGUERA DE PLASTICO CORRUGADO 1/2"</v>
          </cell>
          <cell r="F96" t="str">
            <v>METRO</v>
          </cell>
          <cell r="G96" t="str">
            <v>963400070009</v>
          </cell>
        </row>
        <row r="97">
          <cell r="E97" t="str">
            <v>TAPON DE POLIETILENO DE 3/4"</v>
          </cell>
          <cell r="F97" t="str">
            <v>UNIDAD</v>
          </cell>
          <cell r="G97" t="str">
            <v>967200110002</v>
          </cell>
        </row>
        <row r="98">
          <cell r="E98" t="str">
            <v>UNION CON ROSCA UNIVERSAL DE PVC DE 3/4"</v>
          </cell>
          <cell r="F98" t="str">
            <v>UNIDAD</v>
          </cell>
          <cell r="G98" t="str">
            <v>967600160022</v>
          </cell>
        </row>
        <row r="99">
          <cell r="E99" t="str">
            <v>TEE CON ROSCA DE CPVC SAP DE 3/4 in</v>
          </cell>
          <cell r="F99" t="str">
            <v>UNIDAD</v>
          </cell>
          <cell r="G99" t="str">
            <v>967700030018</v>
          </cell>
        </row>
        <row r="100">
          <cell r="E100" t="str">
            <v>VALVULA DE ACOPLE RAPIDO 3/4 in</v>
          </cell>
          <cell r="F100" t="str">
            <v>UNIDAD</v>
          </cell>
          <cell r="G100" t="str">
            <v>967800050056</v>
          </cell>
        </row>
        <row r="101">
          <cell r="E101" t="str">
            <v>UNION PARA SOLDAR O PEGAR DE PVC DE 1/2"</v>
          </cell>
          <cell r="F101" t="str">
            <v>UNIDAD</v>
          </cell>
          <cell r="G101" t="str">
            <v>968300040024</v>
          </cell>
        </row>
        <row r="102">
          <cell r="E102" t="str">
            <v>TUBO DE PVC PARA INSTALACIONES ELECTRICAS SAP 3 in X 3 m</v>
          </cell>
          <cell r="F102" t="str">
            <v>UNIDAD</v>
          </cell>
          <cell r="G102" t="str">
            <v>969800030546</v>
          </cell>
        </row>
        <row r="103">
          <cell r="E103" t="str">
            <v>TUBO DE ABASTO DE PLASTICO 1/2 in</v>
          </cell>
          <cell r="F103" t="str">
            <v>UNIDAD</v>
          </cell>
          <cell r="G103" t="str">
            <v>969800060024</v>
          </cell>
        </row>
        <row r="104">
          <cell r="E104" t="str">
            <v>LIJA PARA PULIR FIERRO Nº 100</v>
          </cell>
          <cell r="F104" t="str">
            <v>UNIDAD</v>
          </cell>
          <cell r="G104" t="str">
            <v>025500010024</v>
          </cell>
        </row>
        <row r="105">
          <cell r="E105" t="str">
            <v>LIJA PARA PULIR FIERRO Nº 60</v>
          </cell>
          <cell r="F105" t="str">
            <v>UNIDAD</v>
          </cell>
          <cell r="G105" t="str">
            <v>025500010031</v>
          </cell>
        </row>
        <row r="106">
          <cell r="E106" t="str">
            <v>LIJA PARA PULIR FIERRO Nº  80</v>
          </cell>
          <cell r="F106" t="str">
            <v>EMPAQUE X 25</v>
          </cell>
          <cell r="G106" t="str">
            <v>025500010251</v>
          </cell>
        </row>
        <row r="107">
          <cell r="E107" t="str">
            <v>LINTERNA DE MANO PEQUEÑA</v>
          </cell>
          <cell r="F107" t="str">
            <v>UNIDAD</v>
          </cell>
          <cell r="G107" t="str">
            <v>285400110026</v>
          </cell>
        </row>
        <row r="108">
          <cell r="E108" t="str">
            <v>MAMELUCO DESCARTABLE TAMAÑO ESTANDAR COLOR BLANCO</v>
          </cell>
          <cell r="F108" t="str">
            <v>UNIDAD</v>
          </cell>
          <cell r="G108" t="str">
            <v>495500020387</v>
          </cell>
        </row>
        <row r="109">
          <cell r="E109" t="str">
            <v>MASCARILLA DESCARTABLE N-95 X 20</v>
          </cell>
          <cell r="F109" t="str">
            <v>UNIDAD</v>
          </cell>
          <cell r="G109" t="str">
            <v>495700410120</v>
          </cell>
        </row>
        <row r="110">
          <cell r="E110" t="str">
            <v>LENTES PROTECTORES DE POLICARBONATO</v>
          </cell>
          <cell r="F110" t="str">
            <v>UNIDAD</v>
          </cell>
          <cell r="G110" t="str">
            <v>512000281244</v>
          </cell>
        </row>
        <row r="111">
          <cell r="E111" t="str">
            <v>LINTERNA FRONTAL</v>
          </cell>
          <cell r="F111" t="str">
            <v>UNIDAD</v>
          </cell>
          <cell r="G111" t="str">
            <v>793700040008</v>
          </cell>
        </row>
        <row r="112">
          <cell r="E112" t="str">
            <v>MASCARA DESCARTABLE PARA PROTEGER DE GASES TOXICOS</v>
          </cell>
          <cell r="F112" t="str">
            <v>UNIDAD</v>
          </cell>
          <cell r="G112" t="str">
            <v>805000030065</v>
          </cell>
        </row>
        <row r="113">
          <cell r="E113" t="str">
            <v>RESPIRADOR DE MEDIA CARA DE SILICONA TAMAÑO MEDIANO</v>
          </cell>
          <cell r="F113" t="str">
            <v>UNIDAD</v>
          </cell>
          <cell r="G113" t="str">
            <v>805000030067</v>
          </cell>
        </row>
        <row r="114">
          <cell r="E114" t="str">
            <v>GUANTE DE JEBE DE USO INDUSTRIAL TALLA 9</v>
          </cell>
          <cell r="F114" t="str">
            <v>PAR</v>
          </cell>
          <cell r="G114" t="str">
            <v>805000050048</v>
          </cell>
        </row>
        <row r="115">
          <cell r="E115" t="str">
            <v>GUANTE DE HILO DE ALGODON CON REFUERZOS DE PVC CONTRA ACIDOS</v>
          </cell>
          <cell r="F115" t="str">
            <v>PAR</v>
          </cell>
          <cell r="G115" t="str">
            <v>805000050079</v>
          </cell>
        </row>
        <row r="116">
          <cell r="E116" t="str">
            <v>GUANTE DE JEBE CALIBRE 35</v>
          </cell>
          <cell r="F116" t="str">
            <v>PAR</v>
          </cell>
          <cell r="G116" t="str">
            <v>805000050165</v>
          </cell>
        </row>
        <row r="117">
          <cell r="E117" t="str">
            <v>CASCO DE SEGURIDAD DE PLASTICO COLOR BLANCO</v>
          </cell>
          <cell r="F117" t="str">
            <v>UNIDAD</v>
          </cell>
          <cell r="G117" t="str">
            <v>805000060014</v>
          </cell>
        </row>
        <row r="118">
          <cell r="E118" t="str">
            <v>ALAMBRE DE COBRE Nº 12 X 100 M</v>
          </cell>
          <cell r="F118" t="str">
            <v>UNIDAD</v>
          </cell>
          <cell r="G118" t="str">
            <v>035900010003</v>
          </cell>
        </row>
        <row r="119">
          <cell r="E119" t="str">
            <v>CINTA AISLANTE VULCANIZANTE DE 1" X 36 YD</v>
          </cell>
          <cell r="F119" t="str">
            <v>UNIDAD</v>
          </cell>
          <cell r="G119" t="str">
            <v>070400190005</v>
          </cell>
        </row>
        <row r="120">
          <cell r="E120" t="str">
            <v>CINTA AISLANTE DE 1/2" X 3 M</v>
          </cell>
          <cell r="F120" t="str">
            <v>UNIDAD</v>
          </cell>
          <cell r="G120" t="str">
            <v>070400190047</v>
          </cell>
        </row>
        <row r="121">
          <cell r="E121" t="str">
            <v>ABRAZADERA DE FIERRO GALVANIZADO DE 1/2"</v>
          </cell>
          <cell r="F121" t="str">
            <v>UNIDAD</v>
          </cell>
          <cell r="G121" t="str">
            <v>152100020016</v>
          </cell>
        </row>
        <row r="122">
          <cell r="E122" t="str">
            <v>PATCH CORD CAT 6 X 2 M</v>
          </cell>
          <cell r="F122" t="str">
            <v>UNIDAD</v>
          </cell>
          <cell r="G122" t="str">
            <v>199100100271</v>
          </cell>
        </row>
        <row r="123">
          <cell r="E123" t="str">
            <v>CONECTOR RJ-45</v>
          </cell>
          <cell r="F123" t="str">
            <v>UNIDAD</v>
          </cell>
          <cell r="G123" t="str">
            <v>199200050044</v>
          </cell>
        </row>
        <row r="124">
          <cell r="E124" t="str">
            <v>JACK RJ 45 CAT 6 C /ROJO</v>
          </cell>
          <cell r="F124" t="str">
            <v>UNIDAD</v>
          </cell>
          <cell r="G124" t="str">
            <v>199200050234</v>
          </cell>
        </row>
        <row r="125">
          <cell r="E125" t="str">
            <v>CANALETA DE PVC DE 60 MM X 40 MM X 2 M</v>
          </cell>
          <cell r="F125" t="str">
            <v>UNIDAD</v>
          </cell>
          <cell r="G125" t="str">
            <v>201700030188</v>
          </cell>
        </row>
        <row r="126">
          <cell r="E126" t="str">
            <v>CAJA DE DISTRIBUCION ELECTRICA</v>
          </cell>
          <cell r="F126" t="str">
            <v>UNIDAD</v>
          </cell>
          <cell r="G126" t="str">
            <v>283400010096</v>
          </cell>
        </row>
        <row r="127">
          <cell r="E127" t="str">
            <v>TAPA CIEGA CUADRADA PLASTICA</v>
          </cell>
          <cell r="F127" t="str">
            <v>UNIDAD</v>
          </cell>
          <cell r="G127" t="str">
            <v>283400040002</v>
          </cell>
        </row>
        <row r="128">
          <cell r="E128" t="str">
            <v>BARRAS DE SILICONA</v>
          </cell>
          <cell r="F128" t="str">
            <v>UNIDAD</v>
          </cell>
          <cell r="G128" t="str">
            <v>283400090031</v>
          </cell>
        </row>
        <row r="129">
          <cell r="E129" t="str">
            <v>TUBO DE PVC-P 1-1/2 in DE DIAMETRO</v>
          </cell>
          <cell r="F129" t="str">
            <v>UNIDAD</v>
          </cell>
          <cell r="G129" t="str">
            <v>283400090165</v>
          </cell>
        </row>
        <row r="130">
          <cell r="E130" t="str">
            <v>INTERRUPTOR TERMOMAGNETICO MONOFASICO TIPO RIEL DE 30 A</v>
          </cell>
          <cell r="F130" t="str">
            <v>UNIDAD</v>
          </cell>
          <cell r="G130" t="str">
            <v>285000060514</v>
          </cell>
        </row>
        <row r="131">
          <cell r="E131" t="str">
            <v>TOMACORRIENTE DOBLE PARA EMPOTRAR</v>
          </cell>
          <cell r="F131" t="str">
            <v>UNIDAD</v>
          </cell>
          <cell r="G131" t="str">
            <v>285000100003</v>
          </cell>
        </row>
        <row r="132">
          <cell r="E132" t="str">
            <v>CINTILLO DE PLASTICO DE 200 MM</v>
          </cell>
          <cell r="F132" t="str">
            <v>UNIDAD</v>
          </cell>
          <cell r="G132" t="str">
            <v>503300110059</v>
          </cell>
        </row>
        <row r="133">
          <cell r="E133" t="str">
            <v>CABLE DE RED UTP CAT 6E X 3.05 M</v>
          </cell>
          <cell r="F133" t="str">
            <v>UNIDAD</v>
          </cell>
          <cell r="G133" t="str">
            <v>767500010118</v>
          </cell>
        </row>
        <row r="134">
          <cell r="E134" t="str">
            <v>TEMPLADOR PARA CABLE DE FIERRO GALVANIZADO DE 1/2"</v>
          </cell>
          <cell r="F134" t="str">
            <v>UNIDAD</v>
          </cell>
          <cell r="G134" t="str">
            <v>901400040014</v>
          </cell>
        </row>
        <row r="135">
          <cell r="E135" t="str">
            <v>CURVA CON ROSCA DE PVC SAP DE 1/2 in</v>
          </cell>
          <cell r="F135" t="str">
            <v>UNIDAD</v>
          </cell>
          <cell r="G135" t="str">
            <v>963300070007</v>
          </cell>
        </row>
        <row r="136">
          <cell r="E136" t="str">
            <v>DEODORIZADOR DE AMBIENTE LIQUIDO X 1 L</v>
          </cell>
          <cell r="F136" t="str">
            <v>UNIDAD</v>
          </cell>
          <cell r="G136" t="str">
            <v>133000140082</v>
          </cell>
        </row>
        <row r="137">
          <cell r="E137" t="str">
            <v>DETERGENTE GRANULADO X 1 KG</v>
          </cell>
          <cell r="F137" t="str">
            <v>BOLSA</v>
          </cell>
          <cell r="G137" t="str">
            <v>133000160004</v>
          </cell>
        </row>
        <row r="138">
          <cell r="E138" t="str">
            <v>DETERGENTE EN PASTA LAVA VAJILLA X 1 kg</v>
          </cell>
          <cell r="F138" t="str">
            <v>UNIDAD</v>
          </cell>
          <cell r="G138" t="str">
            <v>133000170003</v>
          </cell>
        </row>
        <row r="139">
          <cell r="E139" t="str">
            <v>LEJIA (HIPOCLORITO DE SODIO) AL 5%</v>
          </cell>
          <cell r="F139" t="str">
            <v>LITRO</v>
          </cell>
          <cell r="G139" t="str">
            <v>133000240065</v>
          </cell>
        </row>
        <row r="140">
          <cell r="E140" t="str">
            <v>ESCOBA DE NYLON 2 HILERAS</v>
          </cell>
          <cell r="F140" t="str">
            <v>UNIDAD</v>
          </cell>
          <cell r="G140" t="str">
            <v>135000050047</v>
          </cell>
        </row>
        <row r="141">
          <cell r="E141" t="str">
            <v>ESPONJA DE FIBRA METALICA</v>
          </cell>
          <cell r="F141" t="str">
            <v>UNIDAD</v>
          </cell>
          <cell r="G141" t="str">
            <v>135000090002</v>
          </cell>
        </row>
        <row r="142">
          <cell r="E142" t="str">
            <v>ESPONJA VERDE LAVA VAJILLAS</v>
          </cell>
          <cell r="F142" t="str">
            <v>UNIDAD</v>
          </cell>
          <cell r="G142" t="str">
            <v>135000090008</v>
          </cell>
        </row>
        <row r="143">
          <cell r="E143" t="str">
            <v>RECOGEDOR DE PLASTICO TAMAÑO MEDIANO</v>
          </cell>
          <cell r="F143" t="str">
            <v>UNIDAD</v>
          </cell>
          <cell r="G143" t="str">
            <v>135000130007</v>
          </cell>
        </row>
        <row r="144">
          <cell r="E144" t="str">
            <v>TRAPEADOR COMPLETO DE MOPA MANGO DE MADERA DE 1.55 m X 32 cm</v>
          </cell>
          <cell r="F144" t="str">
            <v>UNIDAD</v>
          </cell>
          <cell r="G144" t="str">
            <v>135000180061</v>
          </cell>
        </row>
        <row r="145">
          <cell r="E145" t="str">
            <v>PAÑO ABSORBENTE</v>
          </cell>
          <cell r="F145" t="str">
            <v>UNIDAD</v>
          </cell>
          <cell r="G145" t="str">
            <v>135000210006</v>
          </cell>
        </row>
        <row r="146">
          <cell r="E146" t="str">
            <v>GORRO DE TELA POPELINA PARA COCINERO</v>
          </cell>
          <cell r="F146" t="str">
            <v>UNIDAD</v>
          </cell>
          <cell r="G146" t="str">
            <v>894400020130</v>
          </cell>
        </row>
        <row r="147">
          <cell r="E147" t="str">
            <v>TELA FRANELA X 70 cm DE ANCHO COLOR AMARILLO</v>
          </cell>
          <cell r="F147" t="str">
            <v>METRO</v>
          </cell>
          <cell r="G147" t="str">
            <v>895700080803</v>
          </cell>
        </row>
        <row r="148">
          <cell r="E148" t="str">
            <v>PANTALON DE POPELINA UNISEX</v>
          </cell>
          <cell r="F148" t="str">
            <v>UNIDAD</v>
          </cell>
          <cell r="G148" t="str">
            <v>899600040896</v>
          </cell>
        </row>
        <row r="149">
          <cell r="E149" t="str">
            <v>POLO DE ALGODON MANGA CORTA TALLA M COLOR BLANCO</v>
          </cell>
          <cell r="F149" t="str">
            <v>UNIDAD</v>
          </cell>
          <cell r="G149" t="str">
            <v>899600080109</v>
          </cell>
        </row>
        <row r="150">
          <cell r="E150" t="str">
            <v>MASCARILLA DE POPELINA</v>
          </cell>
          <cell r="F150" t="str">
            <v>UNIDAD</v>
          </cell>
          <cell r="G150" t="str">
            <v>899600121652</v>
          </cell>
        </row>
        <row r="151">
          <cell r="E151" t="str">
            <v>MANDIL DE MARROQUIN</v>
          </cell>
          <cell r="F151" t="str">
            <v>UNIDAD</v>
          </cell>
          <cell r="G151" t="str">
            <v>899600130025</v>
          </cell>
        </row>
        <row r="152">
          <cell r="E152" t="str">
            <v>DEODORIZADOR DE AMBIENTE LIQUIDO X 1 L</v>
          </cell>
          <cell r="F152" t="str">
            <v>UNIDAD</v>
          </cell>
          <cell r="G152" t="str">
            <v>133000140082</v>
          </cell>
        </row>
        <row r="153">
          <cell r="E153" t="str">
            <v>DETERGENTE GRANULADO A GRANEL</v>
          </cell>
          <cell r="F153" t="str">
            <v>KILOGRAMO</v>
          </cell>
          <cell r="G153" t="str">
            <v>133000160108</v>
          </cell>
        </row>
        <row r="154">
          <cell r="E154" t="str">
            <v>DETERGENTE EN PASTA LAVA VAJILLA X 1 kg</v>
          </cell>
          <cell r="F154" t="str">
            <v>UNIDAD</v>
          </cell>
          <cell r="G154" t="str">
            <v>133000170003</v>
          </cell>
        </row>
        <row r="155">
          <cell r="E155" t="str">
            <v>LEJIA (HIPOCLORITO DE SODIO) AL 5% X 1 L</v>
          </cell>
          <cell r="F155" t="str">
            <v>UNIDAD</v>
          </cell>
          <cell r="G155" t="str">
            <v>133000240029</v>
          </cell>
        </row>
        <row r="156">
          <cell r="E156" t="str">
            <v>ESPONJA VERDE LAVA VAJILLAS</v>
          </cell>
          <cell r="F156" t="str">
            <v>UNIDAD</v>
          </cell>
          <cell r="G156" t="str">
            <v>135000090008</v>
          </cell>
        </row>
        <row r="157">
          <cell r="E157" t="str">
            <v>PAÑO ABSORVENTE DE 55 CM X 33 CM X 6</v>
          </cell>
          <cell r="F157" t="str">
            <v>UNIDAD</v>
          </cell>
          <cell r="G157" t="str">
            <v>135000210075</v>
          </cell>
        </row>
        <row r="158">
          <cell r="E158" t="str">
            <v>PAPEL HIGIENICO (ROLLO PERSONAL) BLANCO DE DOBLE HOJA</v>
          </cell>
          <cell r="F158" t="str">
            <v>UNIDAD</v>
          </cell>
          <cell r="G158" t="str">
            <v>139200120042</v>
          </cell>
        </row>
        <row r="159">
          <cell r="E159" t="str">
            <v>PAPEL TOALLA DE 22 CM X 20 CM X 60 HOJAS</v>
          </cell>
          <cell r="F159" t="str">
            <v>UNIDAD</v>
          </cell>
          <cell r="G159" t="str">
            <v>139200160203</v>
          </cell>
        </row>
        <row r="160">
          <cell r="E160" t="str">
            <v>GORRO DE TELA POPELINA PARA COCINERO</v>
          </cell>
          <cell r="F160" t="str">
            <v>UNIDAD</v>
          </cell>
          <cell r="G160" t="str">
            <v>894400020130</v>
          </cell>
        </row>
        <row r="161">
          <cell r="E161" t="str">
            <v>TELA FRANELA X 70 cm DE ANCHO COLOR AMARILLO</v>
          </cell>
          <cell r="F161" t="str">
            <v>METRO</v>
          </cell>
          <cell r="G161" t="str">
            <v>895700080803</v>
          </cell>
        </row>
        <row r="162">
          <cell r="E162" t="str">
            <v>POLO DE ALGODON MANGA CORTA TALLA M COLOR BLANCO</v>
          </cell>
          <cell r="F162" t="str">
            <v>UNIDAD</v>
          </cell>
          <cell r="G162" t="str">
            <v>899600080109</v>
          </cell>
        </row>
        <row r="163">
          <cell r="E163" t="str">
            <v>RACK PARA TELEVISOR Y REPRODUCTOR DE VIDEO</v>
          </cell>
          <cell r="F163" t="str">
            <v>UNIDAD</v>
          </cell>
          <cell r="G163" t="str">
            <v>676457820002</v>
          </cell>
        </row>
        <row r="164">
          <cell r="E164" t="str">
            <v>REPRODUCTOR DE DVD</v>
          </cell>
          <cell r="F164" t="str">
            <v>UNIDAD</v>
          </cell>
          <cell r="G164" t="str">
            <v>952274870011</v>
          </cell>
        </row>
        <row r="165">
          <cell r="E165" t="str">
            <v>TELEVISOR LED 32"</v>
          </cell>
          <cell r="F165" t="str">
            <v>UNIDAD</v>
          </cell>
          <cell r="G165" t="str">
            <v>952285860004</v>
          </cell>
        </row>
        <row r="166">
          <cell r="E166" t="str">
            <v>CAMILLA DE METAL PARA TRANSPORTE DE PACIENTE</v>
          </cell>
          <cell r="F166" t="str">
            <v>UNIDAD</v>
          </cell>
          <cell r="G166" t="str">
            <v>536425250035</v>
          </cell>
        </row>
        <row r="167">
          <cell r="E167" t="str">
            <v>COCHE PORTAHISTORIAS DE METAL</v>
          </cell>
          <cell r="F167" t="str">
            <v>UNIDAD</v>
          </cell>
          <cell r="G167" t="str">
            <v>536437620001</v>
          </cell>
        </row>
        <row r="168">
          <cell r="E168" t="str">
            <v>MESA DE MAYO</v>
          </cell>
          <cell r="F168" t="str">
            <v>UNIDAD</v>
          </cell>
          <cell r="G168" t="str">
            <v>536453810001</v>
          </cell>
        </row>
        <row r="169">
          <cell r="E169" t="str">
            <v>PORTA CHATAS Y PAPAGAYOS DE METAL</v>
          </cell>
          <cell r="F169" t="str">
            <v>UNIDAD</v>
          </cell>
          <cell r="G169" t="str">
            <v>536487120001</v>
          </cell>
        </row>
        <row r="170">
          <cell r="E170" t="str">
            <v>PORTA SUERO METALICO</v>
          </cell>
          <cell r="F170" t="str">
            <v>UNIDAD</v>
          </cell>
          <cell r="G170" t="str">
            <v>536491880001</v>
          </cell>
        </row>
        <row r="171">
          <cell r="E171" t="str">
            <v>SILLA DE RUEDAS METALICA</v>
          </cell>
          <cell r="F171" t="str">
            <v>UNIDAD</v>
          </cell>
          <cell r="G171" t="str">
            <v>536493790001</v>
          </cell>
        </row>
        <row r="172">
          <cell r="E172" t="str">
            <v>SILLON GIRATORIO DE METAL</v>
          </cell>
          <cell r="F172" t="str">
            <v>UNIDAD</v>
          </cell>
          <cell r="G172" t="str">
            <v>746489330001</v>
          </cell>
        </row>
        <row r="173">
          <cell r="E173" t="str">
            <v>EQUIPO ABLANDADOR DE AGUA</v>
          </cell>
          <cell r="F173" t="str">
            <v>UNIDAD</v>
          </cell>
          <cell r="G173" t="str">
            <v>532237070001</v>
          </cell>
        </row>
        <row r="174">
          <cell r="E174" t="str">
            <v>EQUIPO HIDRONEUMATICO</v>
          </cell>
          <cell r="F174" t="str">
            <v>UNIDAD</v>
          </cell>
          <cell r="G174" t="str">
            <v>672253120001</v>
          </cell>
        </row>
        <row r="175">
          <cell r="E175" t="str">
            <v>ACEITE VEGETAL X 1 L</v>
          </cell>
          <cell r="F175" t="str">
            <v>BOTELLA</v>
          </cell>
          <cell r="G175" t="str">
            <v>090600010024</v>
          </cell>
        </row>
        <row r="176">
          <cell r="E176" t="str">
            <v>QUINUA</v>
          </cell>
          <cell r="F176" t="str">
            <v>KILOGRAMO</v>
          </cell>
          <cell r="G176" t="str">
            <v>090600030071</v>
          </cell>
        </row>
        <row r="177">
          <cell r="E177" t="str">
            <v>AVENA X 1 kg</v>
          </cell>
          <cell r="F177" t="str">
            <v>UNIDAD</v>
          </cell>
          <cell r="G177" t="str">
            <v>090600030392</v>
          </cell>
        </row>
        <row r="178">
          <cell r="E178" t="str">
            <v>AZUCAR RUBIA X 1 KG</v>
          </cell>
          <cell r="F178" t="str">
            <v>BOLSA</v>
          </cell>
          <cell r="G178" t="str">
            <v>090600050010</v>
          </cell>
        </row>
        <row r="179">
          <cell r="E179" t="str">
            <v>PECHUGA DE POLLO SIN ALAS</v>
          </cell>
          <cell r="F179" t="str">
            <v>KILOGRAMO</v>
          </cell>
          <cell r="G179" t="str">
            <v>091400010013</v>
          </cell>
        </row>
        <row r="180">
          <cell r="E180" t="str">
            <v>ATUN EN FILETE EN ACEITE VEGETAL X 170 g</v>
          </cell>
          <cell r="F180" t="str">
            <v>UNIDAD</v>
          </cell>
          <cell r="G180" t="str">
            <v>091400060005</v>
          </cell>
        </row>
        <row r="181">
          <cell r="E181" t="str">
            <v>CANELA ENTERA</v>
          </cell>
          <cell r="F181" t="str">
            <v>KILOGRAMO</v>
          </cell>
          <cell r="G181" t="str">
            <v>092200010018</v>
          </cell>
        </row>
        <row r="182">
          <cell r="E182" t="str">
            <v>CLAVO DE OLOR</v>
          </cell>
          <cell r="F182" t="str">
            <v>KILOGRAMO</v>
          </cell>
          <cell r="G182" t="str">
            <v>092200010020</v>
          </cell>
        </row>
        <row r="183">
          <cell r="E183" t="str">
            <v>MERMELADA X 1 KG</v>
          </cell>
          <cell r="F183" t="str">
            <v>UNIDAD</v>
          </cell>
          <cell r="G183" t="str">
            <v>093100080012</v>
          </cell>
        </row>
        <row r="184">
          <cell r="E184" t="str">
            <v>MANJAR BLANCO X 1 KG</v>
          </cell>
          <cell r="F184" t="str">
            <v>UNIDAD</v>
          </cell>
          <cell r="G184" t="str">
            <v>093100130011</v>
          </cell>
        </row>
        <row r="185">
          <cell r="E185" t="str">
            <v>HUEVO DE GALLINA ROSADO</v>
          </cell>
          <cell r="F185" t="str">
            <v>UNIDAD</v>
          </cell>
          <cell r="G185" t="str">
            <v>093300020015</v>
          </cell>
        </row>
        <row r="186">
          <cell r="E186" t="str">
            <v>NARANJA DE JUGO (AL PESO)</v>
          </cell>
          <cell r="F186" t="str">
            <v>KILOGRAMO</v>
          </cell>
          <cell r="G186" t="str">
            <v>094100030011</v>
          </cell>
        </row>
        <row r="187">
          <cell r="E187" t="str">
            <v>PALTA FUERTE (AL PESO)</v>
          </cell>
          <cell r="F187" t="str">
            <v>KILOGRAMO</v>
          </cell>
          <cell r="G187" t="str">
            <v>094100030013</v>
          </cell>
        </row>
        <row r="188">
          <cell r="E188" t="str">
            <v>PIÑA (AL PESO)</v>
          </cell>
          <cell r="F188" t="str">
            <v>KILOGRAMO</v>
          </cell>
          <cell r="G188" t="str">
            <v>094100030014</v>
          </cell>
        </row>
        <row r="189">
          <cell r="E189" t="str">
            <v>MANZANA DE AGUA (AL PESO)</v>
          </cell>
          <cell r="F189" t="str">
            <v>KILOGRAMO</v>
          </cell>
          <cell r="G189" t="str">
            <v>094100030026</v>
          </cell>
        </row>
        <row r="190">
          <cell r="E190" t="str">
            <v>PERA CHILENA (AL PESO)</v>
          </cell>
          <cell r="F190" t="str">
            <v>KILOGRAMO</v>
          </cell>
          <cell r="G190" t="str">
            <v>094100030031</v>
          </cell>
        </row>
        <row r="191">
          <cell r="E191" t="str">
            <v>GRANADILLA (AL PESO)</v>
          </cell>
          <cell r="F191" t="str">
            <v>KILOGRAMO</v>
          </cell>
          <cell r="G191" t="str">
            <v>094100030068</v>
          </cell>
        </row>
        <row r="192">
          <cell r="E192" t="str">
            <v>MANDARINA SIN PEPA (AL PESO)</v>
          </cell>
          <cell r="F192" t="str">
            <v>KILOGRAMO</v>
          </cell>
          <cell r="G192" t="str">
            <v>094100030069</v>
          </cell>
        </row>
        <row r="193">
          <cell r="E193" t="str">
            <v>LECHE EVAPORADA ENTERA X 410 ml</v>
          </cell>
          <cell r="F193" t="str">
            <v>UNIDAD</v>
          </cell>
          <cell r="G193" t="str">
            <v>095400050018</v>
          </cell>
        </row>
        <row r="194">
          <cell r="E194" t="str">
            <v>MANTEQUILLA X 200 g</v>
          </cell>
          <cell r="F194" t="str">
            <v>UNIDAD</v>
          </cell>
          <cell r="G194" t="str">
            <v>095400070010</v>
          </cell>
        </row>
        <row r="195">
          <cell r="E195" t="str">
            <v>PAN FRANCES</v>
          </cell>
          <cell r="F195" t="str">
            <v>UNIDAD</v>
          </cell>
          <cell r="G195" t="str">
            <v>096800020005</v>
          </cell>
        </row>
        <row r="196">
          <cell r="E196" t="str">
            <v>TOMATE (AL PESO)</v>
          </cell>
          <cell r="F196" t="str">
            <v>KILOGRAMO</v>
          </cell>
          <cell r="G196" t="str">
            <v>099600010023</v>
          </cell>
        </row>
        <row r="197">
          <cell r="E197" t="str">
            <v>GAS PROPANO X 10 kg</v>
          </cell>
          <cell r="F197" t="str">
            <v>UNIDAD</v>
          </cell>
          <cell r="G197" t="str">
            <v>174200030015</v>
          </cell>
        </row>
        <row r="198">
          <cell r="E198" t="str">
            <v>OLLA DE ACERO INOXIDABLE DE 10 L</v>
          </cell>
          <cell r="F198" t="str">
            <v>UNIDAD</v>
          </cell>
          <cell r="G198" t="str">
            <v>166600020001</v>
          </cell>
        </row>
        <row r="199">
          <cell r="E199" t="str">
            <v>OLLA DE ACERO INOXIDABLE DE 6 L</v>
          </cell>
          <cell r="F199" t="str">
            <v>UNIDAD</v>
          </cell>
          <cell r="G199" t="str">
            <v>166600020198</v>
          </cell>
        </row>
        <row r="200">
          <cell r="E200" t="str">
            <v>OLLA DE ACERO INOXIDABLE DE 12 L</v>
          </cell>
          <cell r="F200" t="str">
            <v>UNIDAD</v>
          </cell>
          <cell r="G200" t="str">
            <v>166600020201</v>
          </cell>
        </row>
        <row r="201">
          <cell r="E201" t="str">
            <v>OLLA DE ACERO INOXIDABLE DE 8 L</v>
          </cell>
          <cell r="F201" t="str">
            <v>UNIDAD</v>
          </cell>
          <cell r="G201" t="str">
            <v>166600020228</v>
          </cell>
        </row>
        <row r="202">
          <cell r="E202" t="str">
            <v>SARTEN DE ALUMINIO N° 36</v>
          </cell>
          <cell r="F202" t="str">
            <v>UNIDAD</v>
          </cell>
          <cell r="G202" t="str">
            <v>166600040029</v>
          </cell>
        </row>
        <row r="203">
          <cell r="E203" t="str">
            <v>CUCHARON DE ACERO INOXIDABLE 1 L</v>
          </cell>
          <cell r="F203" t="str">
            <v>UNIDAD</v>
          </cell>
          <cell r="G203" t="str">
            <v>169400020056</v>
          </cell>
        </row>
        <row r="204">
          <cell r="E204" t="str">
            <v>ESPATULA DE PLASTICO 20 cm</v>
          </cell>
          <cell r="F204" t="str">
            <v>UNIDAD</v>
          </cell>
          <cell r="G204" t="str">
            <v>169400030052</v>
          </cell>
        </row>
        <row r="205">
          <cell r="E205" t="str">
            <v>CUCHILLO DE COCINA 8"</v>
          </cell>
          <cell r="F205" t="str">
            <v>UNIDAD</v>
          </cell>
          <cell r="G205" t="str">
            <v>169400050060</v>
          </cell>
        </row>
        <row r="206">
          <cell r="E206" t="str">
            <v>CUCHILLO DE ACERO INOXIDABLE SERRUCHO PARA CORTAR PAN</v>
          </cell>
          <cell r="F206" t="str">
            <v>UNIDAD</v>
          </cell>
          <cell r="G206" t="str">
            <v>169400050066</v>
          </cell>
        </row>
        <row r="207">
          <cell r="E207" t="str">
            <v>CUCHARITA ACERO INOXIDABLE</v>
          </cell>
          <cell r="F207" t="str">
            <v>UNIDAD</v>
          </cell>
          <cell r="G207" t="str">
            <v>169400060001</v>
          </cell>
        </row>
        <row r="208">
          <cell r="E208" t="str">
            <v>TABLA DE PICAR ACRILICA GRANDE</v>
          </cell>
          <cell r="F208" t="str">
            <v>UNIDAD</v>
          </cell>
          <cell r="G208" t="str">
            <v>169400250025</v>
          </cell>
        </row>
        <row r="209">
          <cell r="E209" t="str">
            <v>COLADOR DE PLASTICO DE 6 CM</v>
          </cell>
          <cell r="F209" t="str">
            <v>UNIDAD</v>
          </cell>
          <cell r="G209" t="str">
            <v>169400290003</v>
          </cell>
        </row>
        <row r="210">
          <cell r="E210" t="str">
            <v>JUEGO DE CUBIERTOS DE ACERO INOXIDABLE X 3 PIEZAS</v>
          </cell>
          <cell r="F210" t="str">
            <v>UNIDAD</v>
          </cell>
          <cell r="G210" t="str">
            <v>169400320230</v>
          </cell>
        </row>
        <row r="211">
          <cell r="E211" t="str">
            <v>TAZA DE MELAMINA 250 cm3</v>
          </cell>
          <cell r="F211" t="str">
            <v>UNIDAD</v>
          </cell>
          <cell r="G211" t="str">
            <v>169900080072</v>
          </cell>
        </row>
        <row r="212">
          <cell r="E212" t="str">
            <v>JARRA DE PLASTICO X 4 L</v>
          </cell>
          <cell r="F212" t="str">
            <v>UNIDAD</v>
          </cell>
          <cell r="G212" t="str">
            <v>169900120119</v>
          </cell>
        </row>
        <row r="213">
          <cell r="E213" t="str">
            <v>JARRA DE PLASTICO X 2 L</v>
          </cell>
          <cell r="F213" t="str">
            <v>UNIDAD</v>
          </cell>
          <cell r="G213" t="str">
            <v>169900120124</v>
          </cell>
        </row>
        <row r="214">
          <cell r="E214" t="str">
            <v>PLATO HONDO DE MELAMINA</v>
          </cell>
          <cell r="F214" t="str">
            <v>UNIDAD</v>
          </cell>
          <cell r="G214" t="str">
            <v>169900180104</v>
          </cell>
        </row>
        <row r="215">
          <cell r="E215" t="str">
            <v>PORTA VAJILLA DE PLASTICO CON TAPA</v>
          </cell>
          <cell r="F215" t="str">
            <v>UNIDAD</v>
          </cell>
          <cell r="G215" t="str">
            <v>169900380125</v>
          </cell>
        </row>
        <row r="216">
          <cell r="E216" t="str">
            <v>BANDEJA DE PLASTICO DE 47 CM X 30 CM X 3 CM</v>
          </cell>
          <cell r="F216" t="str">
            <v>UNIDAD</v>
          </cell>
          <cell r="G216" t="str">
            <v>169900380140</v>
          </cell>
        </row>
        <row r="217">
          <cell r="E217" t="str">
            <v>ENVASE DE PLASTICO CON TAPA TIPO TAPER X 4.0 L</v>
          </cell>
          <cell r="F217" t="str">
            <v>UNIDAD</v>
          </cell>
          <cell r="G217" t="str">
            <v>503700100007</v>
          </cell>
        </row>
        <row r="218">
          <cell r="E218" t="str">
            <v>ENVASE DE PLASTICO CON TAPA TIPO TAPER X 8 L</v>
          </cell>
          <cell r="F218" t="str">
            <v>UNIDAD</v>
          </cell>
          <cell r="G218" t="str">
            <v>503700100016</v>
          </cell>
        </row>
        <row r="219">
          <cell r="E219" t="str">
            <v>ENVASE DE PLASTICO CON TAPA TIPO TAPER X 6 L</v>
          </cell>
          <cell r="F219" t="str">
            <v>UNIDAD</v>
          </cell>
          <cell r="G219" t="str">
            <v>503700100113</v>
          </cell>
        </row>
        <row r="220">
          <cell r="E220" t="str">
            <v>SECADOR DE VAJILLA EN FELPA</v>
          </cell>
          <cell r="F220" t="str">
            <v>UNIDAD</v>
          </cell>
          <cell r="G220" t="str">
            <v>642900110018</v>
          </cell>
        </row>
        <row r="221">
          <cell r="E221" t="str">
            <v>ORGANIZADOR DE PLASTICO DE 16 1/4" X 10" X 12 1/2"</v>
          </cell>
          <cell r="F221" t="str">
            <v>UNIDAD</v>
          </cell>
          <cell r="G221" t="str">
            <v>646100050321</v>
          </cell>
        </row>
        <row r="222">
          <cell r="E222" t="str">
            <v>BALDE DE PLASTICO X 5 L</v>
          </cell>
          <cell r="F222" t="str">
            <v>UNIDAD</v>
          </cell>
          <cell r="G222" t="str">
            <v>646100060011</v>
          </cell>
        </row>
        <row r="223">
          <cell r="E223" t="str">
            <v>CABALLETE DE MADERA PARA RESTRINGIR ZONA DE SEGURIDAD 1.20 m X 2.00 m</v>
          </cell>
          <cell r="F223" t="str">
            <v>UNIDAD</v>
          </cell>
          <cell r="G223" t="str">
            <v>801600080090</v>
          </cell>
        </row>
        <row r="224">
          <cell r="E224" t="str">
            <v>CESPED AMERICANO</v>
          </cell>
          <cell r="F224" t="str">
            <v>M2</v>
          </cell>
          <cell r="G224" t="str">
            <v>050100070001</v>
          </cell>
        </row>
        <row r="225">
          <cell r="E225" t="str">
            <v>TIERRA  DE CHACRA</v>
          </cell>
          <cell r="F225" t="str">
            <v>M3</v>
          </cell>
          <cell r="G225" t="str">
            <v>055400010010</v>
          </cell>
        </row>
        <row r="226">
          <cell r="E226" t="str">
            <v>PIEDRA CONFITILLADA DIAMETRO 1/4" REDONDO</v>
          </cell>
          <cell r="F226" t="str">
            <v>M3</v>
          </cell>
          <cell r="G226" t="str">
            <v>203400070054</v>
          </cell>
        </row>
        <row r="227">
          <cell r="E227" t="str">
            <v>GRANALLA BLANCA</v>
          </cell>
          <cell r="F227" t="str">
            <v>KILOGRAMO</v>
          </cell>
          <cell r="G227" t="str">
            <v>203400120072</v>
          </cell>
        </row>
        <row r="228">
          <cell r="E228" t="str">
            <v>SERVILLETA DE PAPEL DE UNA HOJA X 100</v>
          </cell>
          <cell r="F228" t="str">
            <v>UNIDAD</v>
          </cell>
          <cell r="G228" t="str">
            <v>139200450001</v>
          </cell>
        </row>
        <row r="229">
          <cell r="E229" t="str">
            <v>VASO DESCARTABLE DE PLASTICO X 7 fl oz</v>
          </cell>
          <cell r="F229" t="str">
            <v>UNIDAD</v>
          </cell>
          <cell r="G229" t="str">
            <v>169900430015</v>
          </cell>
        </row>
        <row r="230">
          <cell r="E230" t="str">
            <v>CUCHARITA  DESCARTABLE</v>
          </cell>
          <cell r="F230" t="str">
            <v>CIENTO</v>
          </cell>
          <cell r="G230" t="str">
            <v>169900430032</v>
          </cell>
        </row>
        <row r="231">
          <cell r="E231" t="str">
            <v>PLATO DESCARTABLE DE PLASTICO Nº 5</v>
          </cell>
          <cell r="F231" t="str">
            <v>UNIDAD</v>
          </cell>
          <cell r="G231" t="str">
            <v>169900430092</v>
          </cell>
        </row>
        <row r="232">
          <cell r="E232" t="str">
            <v>GLOBO N°  9</v>
          </cell>
          <cell r="F232" t="str">
            <v>UNIDAD</v>
          </cell>
          <cell r="G232" t="str">
            <v>317500100870</v>
          </cell>
        </row>
        <row r="233">
          <cell r="E233" t="str">
            <v>CINTA DE AGUA DE 3 cm X 50 m</v>
          </cell>
          <cell r="F233" t="str">
            <v>UNIDAD</v>
          </cell>
          <cell r="G233" t="str">
            <v>710300090052</v>
          </cell>
        </row>
        <row r="234">
          <cell r="E234" t="str">
            <v>TRAPO INDUSTRIAL COSIDO</v>
          </cell>
          <cell r="F234" t="str">
            <v>KILOGRAMO</v>
          </cell>
          <cell r="G234" t="str">
            <v>135000190108</v>
          </cell>
        </row>
        <row r="235">
          <cell r="E235" t="str">
            <v>CABLE ELECTRICO Nº 10 X 100 m</v>
          </cell>
          <cell r="F235" t="str">
            <v>UNIDAD</v>
          </cell>
          <cell r="G235" t="str">
            <v>281600210304</v>
          </cell>
        </row>
        <row r="236">
          <cell r="E236" t="str">
            <v>CABLE ELECTRICO Nº 14 COLOR BLANCO X 100 m</v>
          </cell>
          <cell r="F236" t="str">
            <v>UNIDAD</v>
          </cell>
          <cell r="G236" t="str">
            <v>281600450012</v>
          </cell>
        </row>
        <row r="237">
          <cell r="E237" t="str">
            <v>CABLE ELECTRICO Nº 12 TW X 100 M</v>
          </cell>
          <cell r="F237" t="str">
            <v>UNIDAD</v>
          </cell>
          <cell r="G237" t="str">
            <v>281600450331</v>
          </cell>
        </row>
        <row r="238">
          <cell r="E238" t="str">
            <v>CAJA DE DISTRIBUCION ELECTRICA</v>
          </cell>
          <cell r="F238" t="str">
            <v>UNIDAD</v>
          </cell>
          <cell r="G238" t="str">
            <v>283400010096</v>
          </cell>
        </row>
        <row r="239">
          <cell r="E239" t="str">
            <v>INTERRUPTOR SIMPLE VISIBLE</v>
          </cell>
          <cell r="F239" t="str">
            <v>UNIDAD</v>
          </cell>
          <cell r="G239" t="str">
            <v>285000060183</v>
          </cell>
        </row>
        <row r="240">
          <cell r="E240" t="str">
            <v>FAROLA COLGANTE</v>
          </cell>
          <cell r="F240" t="str">
            <v>UNIDAD</v>
          </cell>
          <cell r="G240" t="str">
            <v>285400070009</v>
          </cell>
        </row>
        <row r="241">
          <cell r="E241" t="str">
            <v>FOCO AHORRADOR 18 W</v>
          </cell>
          <cell r="F241" t="str">
            <v>UNIDAD</v>
          </cell>
          <cell r="G241" t="str">
            <v>285400080349</v>
          </cell>
        </row>
        <row r="242">
          <cell r="E242" t="str">
            <v>ANTENA CONEJO PARA TELEVISOR </v>
          </cell>
          <cell r="F242" t="str">
            <v>UNIDAD</v>
          </cell>
          <cell r="G242" t="str">
            <v>261000010517</v>
          </cell>
        </row>
        <row r="243">
          <cell r="E243" t="str">
            <v>AISLADOR ELECTRICO COD. REF. AI-010</v>
          </cell>
          <cell r="F243" t="str">
            <v>UNIDAD</v>
          </cell>
          <cell r="G243" t="str">
            <v>280300180126</v>
          </cell>
        </row>
        <row r="244">
          <cell r="E244" t="str">
            <v>LETRERO DE ACRILICO 70 CM X 42 CM</v>
          </cell>
          <cell r="F244" t="str">
            <v>UNIDAD</v>
          </cell>
          <cell r="G244" t="str">
            <v>646100050214</v>
          </cell>
        </row>
        <row r="245">
          <cell r="E245" t="str">
            <v>ALAMBRE DE ACERO GALVANIZADO DE 1/8"</v>
          </cell>
          <cell r="F245" t="str">
            <v>KILOGRAMO</v>
          </cell>
          <cell r="G245" t="str">
            <v>030100020032</v>
          </cell>
        </row>
        <row r="246">
          <cell r="E246" t="str">
            <v>LIJAS PARA PULIR PARED Nº 100</v>
          </cell>
          <cell r="F246" t="str">
            <v>PLIEGO</v>
          </cell>
          <cell r="G246" t="str">
            <v>025500010094</v>
          </cell>
        </row>
        <row r="247">
          <cell r="E247" t="str">
            <v>LIJA PARA PULIR PARED</v>
          </cell>
          <cell r="F247" t="str">
            <v>UNIDAD</v>
          </cell>
          <cell r="G247" t="str">
            <v>025500010098</v>
          </cell>
        </row>
        <row r="248">
          <cell r="E248" t="str">
            <v>CONCRETO X 40 kg</v>
          </cell>
          <cell r="F248" t="str">
            <v>UNIDAD</v>
          </cell>
          <cell r="G248" t="str">
            <v>203400120101</v>
          </cell>
        </row>
        <row r="249">
          <cell r="E249" t="str">
            <v>SILICONA COLOR BLANCO X 280 mL CON APLICADOR TIPO PISTOLA</v>
          </cell>
          <cell r="F249" t="str">
            <v>UNIDAD</v>
          </cell>
          <cell r="G249" t="str">
            <v>203400120254</v>
          </cell>
        </row>
        <row r="250">
          <cell r="E250" t="str">
            <v>PUERTAS CONTRAPLACADA CON CHAPA</v>
          </cell>
          <cell r="F250" t="str">
            <v>UNIDAD</v>
          </cell>
          <cell r="G250" t="str">
            <v>207300010002</v>
          </cell>
        </row>
        <row r="251">
          <cell r="E251" t="str">
            <v>VENTANA CORREDIZA DE ALUMINIO CON VIDRIO</v>
          </cell>
          <cell r="F251" t="str">
            <v>UNIDAD</v>
          </cell>
          <cell r="G251" t="str">
            <v>207300020003</v>
          </cell>
        </row>
        <row r="252">
          <cell r="E252" t="str">
            <v>CINTA MASKING TAPE 1" X 55 YD</v>
          </cell>
          <cell r="F252" t="str">
            <v>ROLLO</v>
          </cell>
          <cell r="G252" t="str">
            <v>710300160010</v>
          </cell>
        </row>
        <row r="253">
          <cell r="E253" t="str">
            <v>REJILLA DE BRONCE DE 2 in</v>
          </cell>
          <cell r="F253" t="str">
            <v>UNIDAD</v>
          </cell>
          <cell r="G253" t="str">
            <v>967000010001</v>
          </cell>
        </row>
        <row r="254">
          <cell r="E254" t="str">
            <v>CINTA TEFLON DE 12 MM X 12 M</v>
          </cell>
          <cell r="F254" t="str">
            <v>UNIDAD</v>
          </cell>
          <cell r="G254" t="str">
            <v>070400100103</v>
          </cell>
        </row>
        <row r="255">
          <cell r="E255" t="str">
            <v>CLAVO DE FIERRO DE 2"</v>
          </cell>
          <cell r="F255" t="str">
            <v>UNIDAD</v>
          </cell>
          <cell r="G255" t="str">
            <v>150200480012</v>
          </cell>
        </row>
        <row r="256">
          <cell r="E256" t="str">
            <v>CLAVO DE FIERRO DE 1" (AL PESO)</v>
          </cell>
          <cell r="F256" t="str">
            <v>KILOGRAMO</v>
          </cell>
          <cell r="G256" t="str">
            <v>150200480020</v>
          </cell>
        </row>
        <row r="257">
          <cell r="E257" t="str">
            <v>CLAVO DE FIERRO DE 3" (AL PESO)</v>
          </cell>
          <cell r="F257" t="str">
            <v>KILOGRAMO</v>
          </cell>
          <cell r="G257" t="str">
            <v>150200480022</v>
          </cell>
        </row>
        <row r="258">
          <cell r="E258" t="str">
            <v>CANALETA DE PLASTICO DE 20 MM X 10 MM X 10 M</v>
          </cell>
          <cell r="F258" t="str">
            <v>UNIDAD</v>
          </cell>
          <cell r="G258" t="str">
            <v>201700030173</v>
          </cell>
        </row>
        <row r="259">
          <cell r="E259" t="str">
            <v>CONCRETO X 40 kg</v>
          </cell>
          <cell r="F259" t="str">
            <v>UNIDAD</v>
          </cell>
          <cell r="G259" t="str">
            <v>203400120101</v>
          </cell>
        </row>
        <row r="260">
          <cell r="E260" t="str">
            <v>PASTA MURAL.</v>
          </cell>
          <cell r="F260" t="str">
            <v>GALON</v>
          </cell>
          <cell r="G260" t="str">
            <v>203400120134</v>
          </cell>
        </row>
        <row r="261">
          <cell r="E261" t="str">
            <v>MADERA TRIPLAY LUPUNA DE 4" X 8" X 4"</v>
          </cell>
          <cell r="F261" t="str">
            <v>UNIDAD</v>
          </cell>
          <cell r="G261" t="str">
            <v>207200020116</v>
          </cell>
        </row>
        <row r="262">
          <cell r="E262" t="str">
            <v>MADERA TRIPLAY LUPUNA DE 4 M X 2 M X 8 MM</v>
          </cell>
          <cell r="F262" t="str">
            <v>UNIDAD</v>
          </cell>
          <cell r="G262" t="str">
            <v>207200020139</v>
          </cell>
        </row>
        <row r="263">
          <cell r="E263" t="str">
            <v>MADERA CAPIRONA 2 in X 4 in X 4 m</v>
          </cell>
          <cell r="F263" t="str">
            <v>UNIDAD</v>
          </cell>
          <cell r="G263" t="str">
            <v>207200090040</v>
          </cell>
        </row>
        <row r="264">
          <cell r="E264" t="str">
            <v>MADERA CATAHUA 1 in X 2 in X 10 ft</v>
          </cell>
          <cell r="F264" t="str">
            <v>UNIDAD</v>
          </cell>
          <cell r="G264" t="str">
            <v>207200140023</v>
          </cell>
        </row>
        <row r="265">
          <cell r="E265" t="str">
            <v>ANTENA CONEJO PARA TELEVISOR </v>
          </cell>
          <cell r="F265" t="str">
            <v>UNIDAD</v>
          </cell>
          <cell r="G265" t="str">
            <v>261000010517</v>
          </cell>
        </row>
        <row r="266">
          <cell r="E266" t="str">
            <v>CABLE VULCANIZADO 3 X 12</v>
          </cell>
          <cell r="F266" t="str">
            <v>UNIDAD</v>
          </cell>
          <cell r="G266" t="str">
            <v>281600210062</v>
          </cell>
        </row>
        <row r="267">
          <cell r="E267" t="str">
            <v>ENCHUFE PLANO</v>
          </cell>
          <cell r="F267" t="str">
            <v>UNIDAD</v>
          </cell>
          <cell r="G267" t="str">
            <v>285000050017</v>
          </cell>
        </row>
        <row r="268">
          <cell r="E268" t="str">
            <v>TOMACORRIENTE VISIBLE SIMPLE</v>
          </cell>
          <cell r="F268" t="str">
            <v>UNIDAD</v>
          </cell>
          <cell r="G268" t="str">
            <v>285000100011</v>
          </cell>
        </row>
        <row r="269">
          <cell r="E269" t="str">
            <v>EQUIPO FLUORESCENTE LINEAL 2 X 36 W</v>
          </cell>
          <cell r="F269" t="str">
            <v>UNIDAD</v>
          </cell>
          <cell r="G269" t="str">
            <v>285400060107</v>
          </cell>
        </row>
        <row r="270">
          <cell r="E270" t="str">
            <v>THINNER  ACRILICO</v>
          </cell>
          <cell r="F270" t="str">
            <v>GALON</v>
          </cell>
          <cell r="G270" t="str">
            <v>731500040075</v>
          </cell>
        </row>
        <row r="271">
          <cell r="E271" t="str">
            <v>SELLADOR PARA PARED</v>
          </cell>
          <cell r="F271" t="str">
            <v>GALON</v>
          </cell>
          <cell r="G271" t="str">
            <v>731500090012</v>
          </cell>
        </row>
        <row r="272">
          <cell r="E272" t="str">
            <v>DISCO  PARA AMOLADORA DE DESBASTE DE  4 ½ "</v>
          </cell>
          <cell r="F272" t="str">
            <v>UNIDAD</v>
          </cell>
          <cell r="G272" t="str">
            <v>022900020023</v>
          </cell>
        </row>
        <row r="273">
          <cell r="E273" t="str">
            <v>DISCO DE CORTE DE 4" X 1/2</v>
          </cell>
          <cell r="F273" t="str">
            <v>UNIDAD</v>
          </cell>
          <cell r="G273" t="str">
            <v>022900020030</v>
          </cell>
        </row>
        <row r="274">
          <cell r="E274" t="str">
            <v>DISCO DE CORTE PARA METAL DE 14 in X 3/32 in X 1 in</v>
          </cell>
          <cell r="F274" t="str">
            <v>UNIDAD</v>
          </cell>
          <cell r="G274" t="str">
            <v>022900020162</v>
          </cell>
        </row>
        <row r="275">
          <cell r="E275" t="str">
            <v>LIJA PARA PULIR PARED Nº 40</v>
          </cell>
          <cell r="F275" t="str">
            <v>UNIDAD</v>
          </cell>
          <cell r="G275" t="str">
            <v>025500010082</v>
          </cell>
        </row>
        <row r="276">
          <cell r="E276" t="str">
            <v>ALAMBRE DE FIERRO GALVANIZADO Nº 14 X 100 M</v>
          </cell>
          <cell r="F276" t="str">
            <v>UNIDAD</v>
          </cell>
          <cell r="G276" t="str">
            <v>033900020028</v>
          </cell>
        </row>
        <row r="277">
          <cell r="E277" t="str">
            <v>ANGULO DE FIERRO DE 1/8" X 1/2" X 6 M</v>
          </cell>
          <cell r="F277" t="str">
            <v>UNIDAD</v>
          </cell>
          <cell r="G277" t="str">
            <v>034000030288</v>
          </cell>
        </row>
        <row r="278">
          <cell r="E278" t="str">
            <v>PLATINA DE FIERRO NEGRO 4" X 1/4" X 6 M</v>
          </cell>
          <cell r="F278" t="str">
            <v>UNIDAD</v>
          </cell>
          <cell r="G278" t="str">
            <v>034000060061</v>
          </cell>
        </row>
        <row r="279">
          <cell r="E279" t="str">
            <v>CESPED AMERICANO</v>
          </cell>
          <cell r="F279" t="str">
            <v>M2</v>
          </cell>
          <cell r="G279" t="str">
            <v>050100070001</v>
          </cell>
        </row>
        <row r="280">
          <cell r="E280" t="str">
            <v>CERRADURA MECANICA TIPO BOLA CROMADA</v>
          </cell>
          <cell r="F280" t="str">
            <v>UNIDAD</v>
          </cell>
          <cell r="G280" t="str">
            <v>154900030047</v>
          </cell>
        </row>
        <row r="281">
          <cell r="E281" t="str">
            <v>CANALETA DE PLASTICO DE 20 MM X 10 MM X 10 M</v>
          </cell>
          <cell r="F281" t="str">
            <v>UNIDAD</v>
          </cell>
          <cell r="G281" t="str">
            <v>201700030173</v>
          </cell>
        </row>
        <row r="282">
          <cell r="E282" t="str">
            <v>SILICONA INCOLORA X 30 mL</v>
          </cell>
          <cell r="F282" t="str">
            <v>UNIDAD</v>
          </cell>
          <cell r="G282" t="str">
            <v>203400140012</v>
          </cell>
        </row>
        <row r="283">
          <cell r="E283" t="str">
            <v>TOMACORRIENTE DOBLE VISIBLE UNIVERSAL</v>
          </cell>
          <cell r="F283" t="str">
            <v>UNIDAD</v>
          </cell>
          <cell r="G283" t="str">
            <v>285000100080</v>
          </cell>
        </row>
        <row r="284">
          <cell r="E284" t="str">
            <v>FAROLA COLGANTE</v>
          </cell>
          <cell r="F284" t="str">
            <v>UNIDAD</v>
          </cell>
          <cell r="G284" t="str">
            <v>285400070009</v>
          </cell>
        </row>
        <row r="285">
          <cell r="E285" t="str">
            <v>SOGA DE NYLON.</v>
          </cell>
          <cell r="F285" t="str">
            <v>METRO</v>
          </cell>
          <cell r="G285" t="str">
            <v>503300070015</v>
          </cell>
        </row>
        <row r="286">
          <cell r="E286" t="str">
            <v>THINNER  ACRILICO</v>
          </cell>
          <cell r="F286" t="str">
            <v>GALON</v>
          </cell>
          <cell r="G286" t="str">
            <v>731500040075</v>
          </cell>
        </row>
        <row r="287">
          <cell r="E287" t="str">
            <v>IMPRIMANTE PARA PARED X 30 KG</v>
          </cell>
          <cell r="F287" t="str">
            <v>UNIDAD</v>
          </cell>
          <cell r="G287" t="str">
            <v>731500050005</v>
          </cell>
        </row>
        <row r="288">
          <cell r="E288" t="str">
            <v>RODILLO PARA PINTAR DE 9"</v>
          </cell>
          <cell r="F288" t="str">
            <v>UNIDAD</v>
          </cell>
          <cell r="G288" t="str">
            <v>737100010005</v>
          </cell>
        </row>
        <row r="289">
          <cell r="E289" t="str">
            <v>BROCHA DE 2"</v>
          </cell>
          <cell r="F289" t="str">
            <v>UNIDAD</v>
          </cell>
          <cell r="G289" t="str">
            <v>737100020002</v>
          </cell>
        </row>
        <row r="290">
          <cell r="E290" t="str">
            <v>TEE PARA SOLDAR O PEGAR DE FIERRO DE 1 1/2" X 1 1/2" X 1/8" X 6 M</v>
          </cell>
          <cell r="F290" t="str">
            <v>UNIDAD</v>
          </cell>
          <cell r="G290" t="str">
            <v>967300060036</v>
          </cell>
        </row>
        <row r="291">
          <cell r="E291" t="str">
            <v>TUBO DE FIERRO DE 1/2" X 6 M</v>
          </cell>
          <cell r="F291" t="str">
            <v>UNIDAD</v>
          </cell>
          <cell r="G291" t="str">
            <v>969800020167</v>
          </cell>
        </row>
        <row r="292">
          <cell r="E292" t="str">
            <v>TUBO DE FIERRO CUADRADO DE  2" X 2" X 1.5 MM X 6 M</v>
          </cell>
          <cell r="F292" t="str">
            <v>UNIDAD</v>
          </cell>
          <cell r="G292" t="str">
            <v>969800020350</v>
          </cell>
        </row>
        <row r="293">
          <cell r="E293" t="str">
            <v>DETERGENTE GRANULADO X 4 kg</v>
          </cell>
          <cell r="F293" t="str">
            <v>UNIDAD</v>
          </cell>
          <cell r="G293" t="str">
            <v>133000160124</v>
          </cell>
        </row>
        <row r="294">
          <cell r="E294" t="str">
            <v>ESPONJA VERDE LAVA VAJILLAS</v>
          </cell>
          <cell r="F294" t="str">
            <v>UNIDAD</v>
          </cell>
          <cell r="G294" t="str">
            <v>135000090008</v>
          </cell>
        </row>
        <row r="295">
          <cell r="E295" t="str">
            <v>CEPILLO DENTAL PARA ADULTO (MEDIO)</v>
          </cell>
          <cell r="F295" t="str">
            <v>UNIDAD</v>
          </cell>
          <cell r="G295" t="str">
            <v>139000030010</v>
          </cell>
        </row>
        <row r="296">
          <cell r="E296" t="str">
            <v>PLANCHA DE FORMICA DE 2 mm X 1.20 m X 2.40 m</v>
          </cell>
          <cell r="F296" t="str">
            <v>UNIDAD</v>
          </cell>
          <cell r="G296" t="str">
            <v>208000050056</v>
          </cell>
        </row>
        <row r="297">
          <cell r="E297" t="str">
            <v>ANTENA AEREA</v>
          </cell>
          <cell r="F297" t="str">
            <v>UNIDAD</v>
          </cell>
          <cell r="G297" t="str">
            <v>261000010451</v>
          </cell>
        </row>
        <row r="298">
          <cell r="E298" t="str">
            <v>CABLE VULCANIZADO 3 X 16 X 100 m</v>
          </cell>
          <cell r="F298" t="str">
            <v>UNIDAD</v>
          </cell>
          <cell r="G298" t="str">
            <v>281600210206</v>
          </cell>
        </row>
        <row r="299">
          <cell r="E299" t="str">
            <v>CABLE MELLIZO 2 X 14 AWG X 100 m</v>
          </cell>
          <cell r="F299" t="str">
            <v>UNIDAD</v>
          </cell>
          <cell r="G299" t="str">
            <v>281600210343</v>
          </cell>
        </row>
        <row r="300">
          <cell r="E300" t="str">
            <v>CAJA RECTANGULAR DE PVC 2" X 4"</v>
          </cell>
          <cell r="F300" t="str">
            <v>UNIDAD</v>
          </cell>
          <cell r="G300" t="str">
            <v>283400010114</v>
          </cell>
        </row>
        <row r="301">
          <cell r="E301" t="str">
            <v>LLAVE TERMICA 2 X 50 A</v>
          </cell>
          <cell r="F301" t="str">
            <v>UNIDAD</v>
          </cell>
          <cell r="G301" t="str">
            <v>283400070133</v>
          </cell>
        </row>
        <row r="302">
          <cell r="E302" t="str">
            <v>TOMACORRIENTE TRIPLE VISIBLE</v>
          </cell>
          <cell r="F302" t="str">
            <v>UNIDAD</v>
          </cell>
          <cell r="G302" t="str">
            <v>285000100050</v>
          </cell>
        </row>
        <row r="303">
          <cell r="E303" t="str">
            <v>TOMACORRIENTE VISIBLE DOBLE UNIVERSAL CON PUNTO A TIERRA</v>
          </cell>
          <cell r="F303" t="str">
            <v>UNIDAD</v>
          </cell>
          <cell r="G303" t="str">
            <v>285000100076</v>
          </cell>
        </row>
        <row r="304">
          <cell r="E304" t="str">
            <v>TOMACORRIENTE MULTIPLE MONOFASICO CON TOMA A TIERRA 220 - 250 VAC</v>
          </cell>
          <cell r="F304" t="str">
            <v>UNIDAD</v>
          </cell>
          <cell r="G304" t="str">
            <v>285000100117</v>
          </cell>
        </row>
        <row r="305">
          <cell r="E305" t="str">
            <v>BALDE DE PLASTICO X 13 L</v>
          </cell>
          <cell r="F305" t="str">
            <v>UNIDAD</v>
          </cell>
          <cell r="G305" t="str">
            <v>646100060019</v>
          </cell>
        </row>
        <row r="306">
          <cell r="E306" t="str">
            <v>CINTILLO DE PVC DE 30 cm DE LARGO</v>
          </cell>
          <cell r="F306" t="str">
            <v>CIENTO</v>
          </cell>
          <cell r="G306" t="str">
            <v>901400060014</v>
          </cell>
        </row>
        <row r="307">
          <cell r="E307" t="str">
            <v>CINTILLO DE PVC DE 10 CM DE LARGO</v>
          </cell>
          <cell r="F307" t="str">
            <v>CIENTO</v>
          </cell>
          <cell r="G307" t="str">
            <v>901400060017</v>
          </cell>
        </row>
        <row r="308">
          <cell r="E308" t="str">
            <v>CINTILLO DE PVC DE 20 CM DE LARGO</v>
          </cell>
          <cell r="F308" t="str">
            <v>CIENTO</v>
          </cell>
          <cell r="G308" t="str">
            <v>901400060021</v>
          </cell>
        </row>
        <row r="309">
          <cell r="E309" t="str">
            <v>CINTILLO DE PVC 40 cm DE LARGO</v>
          </cell>
          <cell r="F309" t="str">
            <v>CIENTO</v>
          </cell>
          <cell r="G309" t="str">
            <v>901400060027</v>
          </cell>
        </row>
        <row r="310">
          <cell r="E310" t="str">
            <v>PUERTA DE PVC PLEGABLE 89 mm X 2.10 m X 2.10 m</v>
          </cell>
          <cell r="F310" t="str">
            <v>UNIDAD</v>
          </cell>
          <cell r="G310" t="str">
            <v>207300010907</v>
          </cell>
        </row>
        <row r="311">
          <cell r="E311" t="str">
            <v>CORTINA DE TELA BLACK OUT ENROLLABLE 1.20 m X 1.56 m</v>
          </cell>
          <cell r="F311" t="str">
            <v>UNIDAD</v>
          </cell>
          <cell r="G311" t="str">
            <v>642900021249</v>
          </cell>
        </row>
        <row r="312">
          <cell r="E312" t="str">
            <v>PERSIANA VERTICAL DE PVC 50 mm X 1.19 m X 1.38 m</v>
          </cell>
          <cell r="F312" t="str">
            <v>UNIDAD</v>
          </cell>
          <cell r="G312" t="str">
            <v>642900060788</v>
          </cell>
        </row>
        <row r="313">
          <cell r="E313" t="str">
            <v>PERSIANA HORIZONTAL DE PVC 25 mm X 80 cm X 1.54 m</v>
          </cell>
          <cell r="F313" t="str">
            <v>UNIDAD</v>
          </cell>
          <cell r="G313" t="str">
            <v>642900060807</v>
          </cell>
        </row>
        <row r="314">
          <cell r="E314" t="str">
            <v>TUBO DE ALUMINIO DE 1/2</v>
          </cell>
          <cell r="F314" t="str">
            <v>UNIDAD</v>
          </cell>
          <cell r="G314" t="str">
            <v>940800391122</v>
          </cell>
        </row>
        <row r="315">
          <cell r="E315" t="str">
            <v>LIQUIDO LIMPIADOR MULTIUSOS X 1 L</v>
          </cell>
          <cell r="F315" t="str">
            <v>UNIDAD</v>
          </cell>
          <cell r="G315" t="str">
            <v>133000470118</v>
          </cell>
        </row>
        <row r="316">
          <cell r="E316" t="str">
            <v>TRAPO INDUSTRIAL COSIDO</v>
          </cell>
          <cell r="F316" t="str">
            <v>KILOGRAMO</v>
          </cell>
          <cell r="G316" t="str">
            <v>135000190108</v>
          </cell>
        </row>
        <row r="317">
          <cell r="E317" t="str">
            <v>WAIPE</v>
          </cell>
          <cell r="F317" t="str">
            <v>KILOGRAMO</v>
          </cell>
          <cell r="G317" t="str">
            <v>737100040001</v>
          </cell>
        </row>
        <row r="318">
          <cell r="E318" t="str">
            <v>CANALETA DE PVC 10 mm X 20 mm X 2.10 m</v>
          </cell>
          <cell r="F318" t="str">
            <v>UNIDAD</v>
          </cell>
          <cell r="G318" t="str">
            <v>201700030715</v>
          </cell>
        </row>
        <row r="319">
          <cell r="E319" t="str">
            <v>CINTA AISLANTE DE 3/4" X 18 m</v>
          </cell>
          <cell r="F319" t="str">
            <v>UNIDAD</v>
          </cell>
          <cell r="G319" t="str">
            <v>070400190007</v>
          </cell>
        </row>
        <row r="320">
          <cell r="E320" t="str">
            <v>TUBO DE PVC DE 1 1/2"</v>
          </cell>
          <cell r="F320" t="str">
            <v>METRO</v>
          </cell>
          <cell r="G320" t="str">
            <v>969800030190</v>
          </cell>
        </row>
        <row r="321">
          <cell r="E321" t="str">
            <v>CABLE ELECTRICO Nº 14</v>
          </cell>
          <cell r="F321" t="str">
            <v>METRO</v>
          </cell>
          <cell r="G321" t="str">
            <v>281600450370</v>
          </cell>
        </row>
        <row r="322">
          <cell r="E322" t="str">
            <v>CAJA RECTANGULAR</v>
          </cell>
          <cell r="F322" t="str">
            <v>UNIDAD</v>
          </cell>
          <cell r="G322" t="str">
            <v>283400010051</v>
          </cell>
        </row>
        <row r="323">
          <cell r="E323" t="str">
            <v>ENCHUFE PLANO</v>
          </cell>
          <cell r="F323" t="str">
            <v>UNIDAD</v>
          </cell>
          <cell r="G323" t="str">
            <v>285000050017</v>
          </cell>
        </row>
        <row r="324">
          <cell r="E324" t="str">
            <v>INTERRUPTOR SIMPLE PARA EMPOTRAR</v>
          </cell>
          <cell r="F324" t="str">
            <v>UNIDAD</v>
          </cell>
          <cell r="G324" t="str">
            <v>285000060017</v>
          </cell>
        </row>
        <row r="325">
          <cell r="E325" t="str">
            <v>INTERRUPTOR SIMPLE VISIBLE</v>
          </cell>
          <cell r="F325" t="str">
            <v>UNIDAD</v>
          </cell>
          <cell r="G325" t="str">
            <v>285000060183</v>
          </cell>
        </row>
        <row r="326">
          <cell r="E326" t="str">
            <v>TOMACORRIENTE DOBLE PARA EMPOTRAR</v>
          </cell>
          <cell r="F326" t="str">
            <v>UNIDAD</v>
          </cell>
          <cell r="G326" t="str">
            <v>285000100003</v>
          </cell>
        </row>
        <row r="327">
          <cell r="E327" t="str">
            <v>TOMACORRIENTE DOBLE</v>
          </cell>
          <cell r="F327" t="str">
            <v>UNIDAD</v>
          </cell>
          <cell r="G327" t="str">
            <v>285000100079</v>
          </cell>
        </row>
        <row r="328">
          <cell r="E328" t="str">
            <v>TOMACORRIENTE TRIPLE</v>
          </cell>
          <cell r="F328" t="str">
            <v>UNIDAD</v>
          </cell>
          <cell r="G328" t="str">
            <v>285000100081</v>
          </cell>
        </row>
        <row r="329">
          <cell r="E329" t="str">
            <v>ARRANCADOR PARA FLUORESCENTE DE 4 A 22 W</v>
          </cell>
          <cell r="F329" t="str">
            <v>EMPAQUE X 25</v>
          </cell>
          <cell r="G329" t="str">
            <v>285400020059</v>
          </cell>
        </row>
        <row r="330">
          <cell r="E330" t="str">
            <v>FLUORESCENTE LINEAL 40 W</v>
          </cell>
          <cell r="F330" t="str">
            <v>UNIDAD</v>
          </cell>
          <cell r="G330" t="str">
            <v>285400060037</v>
          </cell>
        </row>
        <row r="331">
          <cell r="E331" t="str">
            <v>FOCO DICROICO 220 V</v>
          </cell>
          <cell r="F331" t="str">
            <v>UNIDAD</v>
          </cell>
          <cell r="G331" t="str">
            <v>285400080010</v>
          </cell>
        </row>
        <row r="332">
          <cell r="E332" t="str">
            <v>FOCO AHORRADOR 50 W</v>
          </cell>
          <cell r="F332" t="str">
            <v>UNIDAD</v>
          </cell>
          <cell r="G332" t="str">
            <v>285400080217</v>
          </cell>
        </row>
        <row r="333">
          <cell r="E333" t="str">
            <v>FOCO AHORRADOR 27 W</v>
          </cell>
          <cell r="F333" t="str">
            <v>UNIDAD</v>
          </cell>
          <cell r="G333" t="str">
            <v>285400080241</v>
          </cell>
        </row>
        <row r="334">
          <cell r="E334" t="str">
            <v>FOCO AHORRADOR TIPO GLOBO 18 W</v>
          </cell>
          <cell r="F334" t="str">
            <v>UNIDAD</v>
          </cell>
          <cell r="G334" t="str">
            <v>285400080627</v>
          </cell>
        </row>
        <row r="335">
          <cell r="E335" t="str">
            <v>SELLADOR ELASTICO DE POLIURETANO X 600 ML</v>
          </cell>
          <cell r="F335" t="str">
            <v>UNIDAD</v>
          </cell>
          <cell r="G335" t="str">
            <v>203400120119</v>
          </cell>
        </row>
        <row r="336">
          <cell r="E336" t="str">
            <v>CODO CON ROSCA DE PVC DE 1" X 45º</v>
          </cell>
          <cell r="F336" t="str">
            <v>UNIDAD</v>
          </cell>
          <cell r="G336" t="str">
            <v>962900070033</v>
          </cell>
        </row>
        <row r="337">
          <cell r="E337" t="str">
            <v>UNION CON ROSCA DE PVC DE 1"</v>
          </cell>
          <cell r="F337" t="str">
            <v>UNIDAD</v>
          </cell>
          <cell r="G337" t="str">
            <v>967600160017</v>
          </cell>
        </row>
        <row r="338">
          <cell r="E338" t="str">
            <v>CERROJO DE FIERRO X 2 in</v>
          </cell>
          <cell r="F338" t="str">
            <v>UNIDAD</v>
          </cell>
          <cell r="G338" t="str">
            <v>154900020026</v>
          </cell>
        </row>
        <row r="339">
          <cell r="E339" t="str">
            <v>CERRADURA MECANICA DE UN GOLPE TIPO PICO DE LORO</v>
          </cell>
          <cell r="F339" t="str">
            <v>UNIDAD</v>
          </cell>
          <cell r="G339" t="str">
            <v>154900030003</v>
          </cell>
        </row>
        <row r="340">
          <cell r="E340" t="str">
            <v>BISAGRA DE ACERO DE 3 in X 3 in</v>
          </cell>
          <cell r="F340" t="str">
            <v>UNIDAD</v>
          </cell>
          <cell r="G340" t="str">
            <v>154500040014</v>
          </cell>
        </row>
        <row r="341">
          <cell r="E341" t="str">
            <v>THINNER  ACRILICO</v>
          </cell>
          <cell r="F341" t="str">
            <v>GALON</v>
          </cell>
          <cell r="G341" t="str">
            <v>731500040075</v>
          </cell>
        </row>
        <row r="342">
          <cell r="E342" t="str">
            <v>COLA  SINTETICA</v>
          </cell>
          <cell r="F342" t="str">
            <v>GALON</v>
          </cell>
          <cell r="G342" t="str">
            <v>737000010031</v>
          </cell>
        </row>
        <row r="343">
          <cell r="E343" t="str">
            <v>COLA PARA MADERA.</v>
          </cell>
          <cell r="F343" t="str">
            <v>GALON</v>
          </cell>
          <cell r="G343" t="str">
            <v>737000010038</v>
          </cell>
        </row>
        <row r="344">
          <cell r="E344" t="str">
            <v>PEGAMENTO TIPO TEROKAL X 50 mL</v>
          </cell>
          <cell r="F344" t="str">
            <v>UNIDAD</v>
          </cell>
          <cell r="G344" t="str">
            <v>737000050228</v>
          </cell>
        </row>
        <row r="345">
          <cell r="E345" t="str">
            <v>CINTA TEFLON DE 1/2" X 10 M</v>
          </cell>
          <cell r="F345" t="str">
            <v>UNIDAD</v>
          </cell>
          <cell r="G345" t="str">
            <v>070400100030</v>
          </cell>
        </row>
        <row r="346">
          <cell r="E346" t="str">
            <v>WINCHA METALICA 15 M</v>
          </cell>
          <cell r="F346" t="str">
            <v>UNIDAD</v>
          </cell>
          <cell r="G346" t="str">
            <v>290500060021</v>
          </cell>
        </row>
        <row r="347">
          <cell r="E347" t="str">
            <v>LIJA DE AGUA Nº 100</v>
          </cell>
          <cell r="F347" t="str">
            <v>UNIDAD</v>
          </cell>
          <cell r="G347" t="str">
            <v>025500030074</v>
          </cell>
        </row>
        <row r="348">
          <cell r="E348" t="str">
            <v>ESPATULA DE 10"</v>
          </cell>
          <cell r="F348" t="str">
            <v>UNIDAD</v>
          </cell>
          <cell r="G348" t="str">
            <v>737100030010</v>
          </cell>
        </row>
        <row r="349">
          <cell r="E349" t="str">
            <v>CAMA CLINICA METALICA RODABLE</v>
          </cell>
          <cell r="F349" t="str">
            <v>UNIDAD</v>
          </cell>
          <cell r="G349" t="str">
            <v>536415730001</v>
          </cell>
        </row>
        <row r="350">
          <cell r="E350" t="str">
            <v>FICHERO DE METAL</v>
          </cell>
          <cell r="F350" t="str">
            <v>UNIDAD</v>
          </cell>
          <cell r="G350" t="str">
            <v>746444580001</v>
          </cell>
        </row>
        <row r="351">
          <cell r="E351" t="str">
            <v>SOPORTE DE METAL 1.2 mm X 1 1/2 in X 3.00 m</v>
          </cell>
          <cell r="F351" t="str">
            <v>UNIDAD</v>
          </cell>
          <cell r="G351" t="str">
            <v>151200040053</v>
          </cell>
        </row>
        <row r="352">
          <cell r="E352" t="str">
            <v>SOPORTE DE METAL 1.2 mm X 1 1/2 in X 7.56 m</v>
          </cell>
          <cell r="F352" t="str">
            <v>UNIDAD</v>
          </cell>
          <cell r="G352" t="str">
            <v>151200040054</v>
          </cell>
        </row>
        <row r="353">
          <cell r="E353" t="str">
            <v>SOPORTE DE METAL 1.2 mm X 1 1/2 in X 3.40 m</v>
          </cell>
          <cell r="F353" t="str">
            <v>UNIDAD</v>
          </cell>
          <cell r="G353" t="str">
            <v>151200040055</v>
          </cell>
        </row>
        <row r="354">
          <cell r="E354" t="str">
            <v>SOPORTE DE METAL 1.2 mm X 1 1/2 in X 6.17 m</v>
          </cell>
          <cell r="F354" t="str">
            <v>UNIDAD</v>
          </cell>
          <cell r="G354" t="str">
            <v>151200040056</v>
          </cell>
        </row>
        <row r="355">
          <cell r="E355" t="str">
            <v>CORTINA DE CUERINA 1.40 m X 1.80 m</v>
          </cell>
          <cell r="F355" t="str">
            <v>UNIDAD</v>
          </cell>
          <cell r="G355" t="str">
            <v>642900021250</v>
          </cell>
        </row>
        <row r="356">
          <cell r="E356" t="str">
            <v>CORTINA DE CUERINA 1.70 m X 2.10 m</v>
          </cell>
          <cell r="F356" t="str">
            <v>UNIDAD</v>
          </cell>
          <cell r="G356" t="str">
            <v>642900021251</v>
          </cell>
        </row>
        <row r="357">
          <cell r="E357" t="str">
            <v>ESTABILIZADOR DE 1 KV</v>
          </cell>
          <cell r="F357" t="str">
            <v>UNIDAD</v>
          </cell>
          <cell r="G357" t="str">
            <v>462252150014</v>
          </cell>
        </row>
        <row r="358">
          <cell r="E358" t="str">
            <v>MONITOR PLANO DE 20"</v>
          </cell>
          <cell r="F358" t="str">
            <v>UNIDAD</v>
          </cell>
          <cell r="G358" t="str">
            <v>740881870011</v>
          </cell>
        </row>
        <row r="359">
          <cell r="E359" t="str">
            <v>TECLADO USB</v>
          </cell>
          <cell r="F359" t="str">
            <v>UNIDAD</v>
          </cell>
          <cell r="G359" t="str">
            <v>740895000013</v>
          </cell>
        </row>
        <row r="360">
          <cell r="E360" t="str">
            <v>UNIDAD CENTRAL DE PROCESO - CPU DE 3.2 GHz</v>
          </cell>
          <cell r="F360" t="str">
            <v>UNIDAD</v>
          </cell>
          <cell r="G360" t="str">
            <v>740899500039</v>
          </cell>
        </row>
        <row r="361">
          <cell r="E361" t="str">
            <v>SODA CAUSTICA (AL PESO)</v>
          </cell>
          <cell r="F361" t="str">
            <v>KILOGRAMO</v>
          </cell>
          <cell r="G361" t="str">
            <v>133000430066</v>
          </cell>
        </row>
        <row r="362">
          <cell r="E362" t="str">
            <v>TORNILLO DE ACERO AUTORROSCANTE DE 3 in X 8 in</v>
          </cell>
          <cell r="F362" t="str">
            <v>UNIDAD</v>
          </cell>
          <cell r="G362" t="str">
            <v>150900010161</v>
          </cell>
        </row>
        <row r="363">
          <cell r="E363" t="str">
            <v>PLANCHA DE POLICARBONATO ALVEOLAR DE 5.80 M X 2.10 M X 8 MM</v>
          </cell>
          <cell r="F363" t="str">
            <v>UNIDAD</v>
          </cell>
          <cell r="G363" t="str">
            <v>208000100192</v>
          </cell>
        </row>
        <row r="364">
          <cell r="E364" t="str">
            <v>CAJA DE PASE GALVANIZADA PESADA DE 35 cm X 35 cm X 15 cm</v>
          </cell>
          <cell r="F364" t="str">
            <v>UNIDAD</v>
          </cell>
          <cell r="G364" t="str">
            <v>283400010229</v>
          </cell>
        </row>
        <row r="365">
          <cell r="E365" t="str">
            <v>TACHO DE PLASTICO TIPO SANSON X 140 L</v>
          </cell>
          <cell r="F365" t="str">
            <v>UNIDAD</v>
          </cell>
          <cell r="G365" t="str">
            <v>646100030007</v>
          </cell>
        </row>
        <row r="366">
          <cell r="E366" t="str">
            <v>CAJA DE ALUMINIO DE 1.2 m X 50 cm X 50 cm</v>
          </cell>
          <cell r="F366" t="str">
            <v>UNIDAD</v>
          </cell>
          <cell r="G366" t="str">
            <v>646300050016</v>
          </cell>
        </row>
        <row r="367">
          <cell r="E367" t="str">
            <v>MALLA RASCHEL DE 80% X 100 m X 4.20 m COLOR NEGRO</v>
          </cell>
          <cell r="F367" t="str">
            <v>UNIDAD</v>
          </cell>
          <cell r="G367" t="str">
            <v>895700070214</v>
          </cell>
        </row>
        <row r="368">
          <cell r="E368" t="str">
            <v>LIQUIDO LIMPIADOR MULTIUSOS X 1 L</v>
          </cell>
          <cell r="F368" t="str">
            <v>UNIDAD</v>
          </cell>
          <cell r="G368" t="str">
            <v>133000470118</v>
          </cell>
        </row>
        <row r="369">
          <cell r="E369" t="str">
            <v>CLAVO DE ACERO DE  1"</v>
          </cell>
          <cell r="F369" t="str">
            <v>CIENTO</v>
          </cell>
          <cell r="G369" t="str">
            <v>150200470038</v>
          </cell>
        </row>
        <row r="370">
          <cell r="E370" t="str">
            <v>PERNO DE ACERO DE 1 1/2" X 3"</v>
          </cell>
          <cell r="F370" t="str">
            <v>UNIDAD</v>
          </cell>
          <cell r="G370" t="str">
            <v>150600010201</v>
          </cell>
        </row>
        <row r="371">
          <cell r="E371" t="str">
            <v>FULMINANTE DE 22 mm COLOR MARRON.</v>
          </cell>
          <cell r="F371" t="str">
            <v>CIENTO</v>
          </cell>
          <cell r="G371" t="str">
            <v>151200030006</v>
          </cell>
        </row>
        <row r="372">
          <cell r="E372" t="str">
            <v>ANCLAJE DE FIERRO DE 1/2"</v>
          </cell>
          <cell r="F372" t="str">
            <v>UNIDAD</v>
          </cell>
          <cell r="G372" t="str">
            <v>151200050055</v>
          </cell>
        </row>
        <row r="373">
          <cell r="E373" t="str">
            <v>ESQUINERO DE METAL GALVANIZADO DE 30 mm X 30 mm X 3 m</v>
          </cell>
          <cell r="F373" t="str">
            <v>UNIDAD</v>
          </cell>
          <cell r="G373" t="str">
            <v>152600020004</v>
          </cell>
        </row>
        <row r="374">
          <cell r="E374" t="str">
            <v>CEMENTO GRIS X 42.5 kg</v>
          </cell>
          <cell r="F374" t="str">
            <v>UNIDAD</v>
          </cell>
          <cell r="G374" t="str">
            <v>203400040011</v>
          </cell>
        </row>
        <row r="375">
          <cell r="E375" t="str">
            <v>LADRILLO 9 cm X 12 cm X 20 cm</v>
          </cell>
          <cell r="F375" t="str">
            <v>UNIDAD</v>
          </cell>
          <cell r="G375" t="str">
            <v>203400060071</v>
          </cell>
        </row>
        <row r="376">
          <cell r="E376" t="str">
            <v>MADERA TRIPLAY AMAZONICO 4 mm X 1.22 m X 2.44 m</v>
          </cell>
          <cell r="F376" t="str">
            <v>UNIDAD</v>
          </cell>
          <cell r="G376" t="str">
            <v>207200020201</v>
          </cell>
        </row>
        <row r="377">
          <cell r="E377" t="str">
            <v>VIGA DE MADERA TORNILLO DE 2" X 4" X 7.5 M</v>
          </cell>
          <cell r="F377" t="str">
            <v>UNIDAD</v>
          </cell>
          <cell r="G377" t="str">
            <v>207200050454</v>
          </cell>
        </row>
        <row r="378">
          <cell r="E378" t="str">
            <v>PLANCHA DE YESO DRYWALL DE 2.44 M X 1.22 M X 1/2"</v>
          </cell>
          <cell r="F378" t="str">
            <v>UNIDAD</v>
          </cell>
          <cell r="G378" t="str">
            <v>207200060054</v>
          </cell>
        </row>
        <row r="379">
          <cell r="E379" t="str">
            <v>DUCHA CROMADA CON BRAZO</v>
          </cell>
          <cell r="F379" t="str">
            <v>UNIDAD</v>
          </cell>
          <cell r="G379" t="str">
            <v>208400030262</v>
          </cell>
        </row>
        <row r="380">
          <cell r="E380" t="str">
            <v>EMBOLO ARMADO PARA FLUXOMETRO X 6 L</v>
          </cell>
          <cell r="F380" t="str">
            <v>UNIDAD</v>
          </cell>
          <cell r="G380" t="str">
            <v>208400050045</v>
          </cell>
        </row>
        <row r="381">
          <cell r="E381" t="str">
            <v>FLUXOMETRO PARA INODORO TIPO DIAFRAGMA</v>
          </cell>
          <cell r="F381" t="str">
            <v>UNIDAD</v>
          </cell>
          <cell r="G381" t="str">
            <v>208400210037</v>
          </cell>
        </row>
        <row r="382">
          <cell r="E382" t="str">
            <v>IMPRIMANTE PARA PARED X 30 KG</v>
          </cell>
          <cell r="F382" t="str">
            <v>UNIDAD</v>
          </cell>
          <cell r="G382" t="str">
            <v>731500050005</v>
          </cell>
        </row>
        <row r="383">
          <cell r="E383" t="str">
            <v>ANTISALITRE LIQUIDO</v>
          </cell>
          <cell r="F383" t="str">
            <v>GALON</v>
          </cell>
          <cell r="G383" t="str">
            <v>731500060041</v>
          </cell>
        </row>
        <row r="384">
          <cell r="E384" t="str">
            <v>DISCO  PARA AMOLADORA DE DESBASTE DE  4 ½ "</v>
          </cell>
          <cell r="F384" t="str">
            <v>UNIDAD</v>
          </cell>
          <cell r="G384" t="str">
            <v>022900020023</v>
          </cell>
        </row>
        <row r="385">
          <cell r="E385" t="str">
            <v>DISCO DE CORTE DE 14"</v>
          </cell>
          <cell r="F385" t="str">
            <v>UNIDAD</v>
          </cell>
          <cell r="G385" t="str">
            <v>022900020038</v>
          </cell>
        </row>
        <row r="386">
          <cell r="E386" t="str">
            <v>DISCO DE CORTE PARA AMOLADORA DE 4 1/2"</v>
          </cell>
          <cell r="F386" t="str">
            <v>UNIDAD</v>
          </cell>
          <cell r="G386" t="str">
            <v>022900020152</v>
          </cell>
        </row>
        <row r="387">
          <cell r="E387" t="str">
            <v>ANGULO DE FIERRO DE 25 MM X 25 MM X 3 MM X 6 M</v>
          </cell>
          <cell r="F387" t="str">
            <v>UNIDAD</v>
          </cell>
          <cell r="G387" t="str">
            <v>034000030321</v>
          </cell>
        </row>
        <row r="388">
          <cell r="E388" t="str">
            <v>VARILLA DE ALUMINIO DE 3/4 in X 6 m</v>
          </cell>
          <cell r="F388" t="str">
            <v>UNIDAD</v>
          </cell>
          <cell r="G388" t="str">
            <v>034100030015</v>
          </cell>
        </row>
        <row r="389">
          <cell r="E389" t="str">
            <v>CINTA AISLANTE VULCANIZANTE DE 19 mm X 15 m</v>
          </cell>
          <cell r="F389" t="str">
            <v>UNIDAD</v>
          </cell>
          <cell r="G389" t="str">
            <v>070400190062</v>
          </cell>
        </row>
        <row r="390">
          <cell r="E390" t="str">
            <v>BISAGRA DE FIERRO DE 3"</v>
          </cell>
          <cell r="F390" t="str">
            <v>UNIDAD</v>
          </cell>
          <cell r="G390" t="str">
            <v>154500030014</v>
          </cell>
        </row>
        <row r="391">
          <cell r="E391" t="str">
            <v>CERRADURA MECANICA DE 2 GOLPES</v>
          </cell>
          <cell r="F391" t="str">
            <v>UNIDAD</v>
          </cell>
          <cell r="G391" t="str">
            <v>154900030001</v>
          </cell>
        </row>
        <row r="392">
          <cell r="E392" t="str">
            <v>CERRADURA MECANICA DE 3 GOLPES</v>
          </cell>
          <cell r="F392" t="str">
            <v>UNIDAD</v>
          </cell>
          <cell r="G392" t="str">
            <v>154900030002</v>
          </cell>
        </row>
        <row r="393">
          <cell r="E393" t="str">
            <v>CIELO RASO DE 1 1/5" X 1.22 M X 61 CM</v>
          </cell>
          <cell r="F393" t="str">
            <v>UNIDAD</v>
          </cell>
          <cell r="G393" t="str">
            <v>201700140048</v>
          </cell>
        </row>
        <row r="394">
          <cell r="E394" t="str">
            <v>ARENA FINA</v>
          </cell>
          <cell r="F394" t="str">
            <v>M3</v>
          </cell>
          <cell r="G394" t="str">
            <v>203400020001</v>
          </cell>
        </row>
        <row r="395">
          <cell r="E395" t="str">
            <v>ARENA GRUESA</v>
          </cell>
          <cell r="F395" t="str">
            <v>M3</v>
          </cell>
          <cell r="G395" t="str">
            <v>203400020003</v>
          </cell>
        </row>
        <row r="396">
          <cell r="E396" t="str">
            <v>CEMENTO GRIS X 42.5 kg</v>
          </cell>
          <cell r="F396" t="str">
            <v>UNIDAD</v>
          </cell>
          <cell r="G396" t="str">
            <v>203400040011</v>
          </cell>
        </row>
        <row r="397">
          <cell r="E397" t="str">
            <v>LADRILLO 6 cm X 14 cm X 24 cm</v>
          </cell>
          <cell r="F397" t="str">
            <v>UNIDAD</v>
          </cell>
          <cell r="G397" t="str">
            <v>203400060026</v>
          </cell>
        </row>
        <row r="398">
          <cell r="E398" t="str">
            <v>PLANCHA DE YESO TIPO DRYWALL DE 1/2" X 2.44 M X 1.22 M CON IMPERMEABILIZANTES</v>
          </cell>
          <cell r="F398" t="str">
            <v>UNIDAD</v>
          </cell>
          <cell r="G398" t="str">
            <v>207100060130</v>
          </cell>
        </row>
        <row r="399">
          <cell r="E399" t="str">
            <v>RIEL DE ALUMINIO PARA DRYWALL 90 mm X 45 mm X 3 m</v>
          </cell>
          <cell r="F399" t="str">
            <v>UNIDAD</v>
          </cell>
          <cell r="G399" t="str">
            <v>207100060285</v>
          </cell>
        </row>
        <row r="400">
          <cell r="E400" t="str">
            <v>BLOQUE DE CONCRETO PARA PROTECCION DE GRASS DE 35 cm X 35 cm</v>
          </cell>
          <cell r="F400" t="str">
            <v>UNIDAD</v>
          </cell>
          <cell r="G400" t="str">
            <v>207100080008</v>
          </cell>
        </row>
        <row r="401">
          <cell r="E401" t="str">
            <v>LLAVE CROMADA PARA LAVATORIO</v>
          </cell>
          <cell r="F401" t="str">
            <v>UNIDAD</v>
          </cell>
          <cell r="G401" t="str">
            <v>208400030006</v>
          </cell>
        </row>
        <row r="402">
          <cell r="E402" t="str">
            <v>LLAVE DE PICO GIRATORIO DE PARED</v>
          </cell>
          <cell r="F402" t="str">
            <v>UNIDAD</v>
          </cell>
          <cell r="G402" t="str">
            <v>208400030064</v>
          </cell>
        </row>
        <row r="403">
          <cell r="E403" t="str">
            <v>LLAVE ESFERICA DE 1/2 in</v>
          </cell>
          <cell r="F403" t="str">
            <v>UNIDAD</v>
          </cell>
          <cell r="G403" t="str">
            <v>208400030228</v>
          </cell>
        </row>
        <row r="404">
          <cell r="E404" t="str">
            <v>SOLDADURA DE PUNTO AZUL 1/8"</v>
          </cell>
          <cell r="F404" t="str">
            <v>KILOGRAMO</v>
          </cell>
          <cell r="G404" t="str">
            <v>405700060030</v>
          </cell>
        </row>
        <row r="405">
          <cell r="E405" t="str">
            <v>PEGAMENTO TIPO TEROKAL X 1 GAL</v>
          </cell>
          <cell r="F405" t="str">
            <v>UNIDAD</v>
          </cell>
          <cell r="G405" t="str">
            <v>737000050169</v>
          </cell>
        </row>
        <row r="406">
          <cell r="E406" t="str">
            <v>PEGAMENTO SILICONA TRANSPARENTE X 310 mL</v>
          </cell>
          <cell r="F406" t="str">
            <v>UNIDAD</v>
          </cell>
          <cell r="G406" t="str">
            <v>737000050237</v>
          </cell>
        </row>
        <row r="407">
          <cell r="E407" t="str">
            <v>PRECINTO DE SEGURIDAD DE PLASTICO DE 4" APROX.</v>
          </cell>
          <cell r="F407" t="str">
            <v>UNIDAD</v>
          </cell>
          <cell r="G407" t="str">
            <v>805200010013</v>
          </cell>
        </row>
        <row r="408">
          <cell r="E408" t="str">
            <v>TRAMPA CON ROSCA DE BRONCE TIPO BOTELLA DE 1/4 in</v>
          </cell>
          <cell r="F408" t="str">
            <v>UNIDAD</v>
          </cell>
          <cell r="G408" t="str">
            <v>968000040007</v>
          </cell>
        </row>
        <row r="409">
          <cell r="E409" t="str">
            <v>TUBO DE FIERRO DE 1 in X 2 in X 2 mm</v>
          </cell>
          <cell r="F409" t="str">
            <v>UNIDAD</v>
          </cell>
          <cell r="G409" t="str">
            <v>969800020113</v>
          </cell>
        </row>
        <row r="410">
          <cell r="E410" t="str">
            <v>TUBO DE FIERRO 1 1/2 in X 2 m</v>
          </cell>
          <cell r="F410" t="str">
            <v>UNIDAD</v>
          </cell>
          <cell r="G410" t="str">
            <v>969800020370</v>
          </cell>
        </row>
        <row r="411">
          <cell r="E411" t="str">
            <v>PARANTE DE ACERO GALVANIZADO DE 0.45 mm X 38 mm X 38 mm X 3 m</v>
          </cell>
          <cell r="F411" t="str">
            <v>UNIDAD</v>
          </cell>
          <cell r="G411" t="str">
            <v>030200080260</v>
          </cell>
        </row>
        <row r="412">
          <cell r="E412" t="str">
            <v>TORNILLO DE FIERRO AUTORROSCANTE DE 7 in X 7/16 in</v>
          </cell>
          <cell r="F412" t="str">
            <v>UNIDAD</v>
          </cell>
          <cell r="G412" t="str">
            <v>150900040197</v>
          </cell>
        </row>
        <row r="413">
          <cell r="E413" t="str">
            <v>CERRADURA MECANICA TIPO PERILLA DE 2 GOLPES</v>
          </cell>
          <cell r="F413" t="str">
            <v>UNIDAD</v>
          </cell>
          <cell r="G413" t="str">
            <v>154900030006</v>
          </cell>
        </row>
        <row r="414">
          <cell r="E414" t="str">
            <v>MASILLA PARA DRYWALL X 27 KG</v>
          </cell>
          <cell r="F414" t="str">
            <v>UNIDAD</v>
          </cell>
          <cell r="G414" t="str">
            <v>203400110018</v>
          </cell>
        </row>
        <row r="415">
          <cell r="E415" t="str">
            <v>ADITIVO IMPERMEABILIZANTE PARA CONCRETO.</v>
          </cell>
          <cell r="F415" t="str">
            <v>GALON</v>
          </cell>
          <cell r="G415" t="str">
            <v>203400120169</v>
          </cell>
        </row>
        <row r="416">
          <cell r="E416" t="str">
            <v>PLANCHA DE YESO TIPO DRYWALL DE 4 MM X 2.44 M X 1.22 M</v>
          </cell>
          <cell r="F416" t="str">
            <v>UNIDAD</v>
          </cell>
          <cell r="G416" t="str">
            <v>207100060119</v>
          </cell>
        </row>
        <row r="417">
          <cell r="E417" t="str">
            <v>RIEL DE ACERO GALVANIZADO PARA DRYWALL DE 39 MM X 25 MM X 0.45 MM X 3 M</v>
          </cell>
          <cell r="F417" t="str">
            <v>UNIDAD</v>
          </cell>
          <cell r="G417" t="str">
            <v>207100060150</v>
          </cell>
        </row>
        <row r="418">
          <cell r="E418" t="str">
            <v>MADERA TRIPLAY LUPUNA 6 mm X 1.22 m X 2.44 m</v>
          </cell>
          <cell r="F418" t="str">
            <v>UNIDAD</v>
          </cell>
          <cell r="G418" t="str">
            <v>207200020142</v>
          </cell>
        </row>
        <row r="419">
          <cell r="E419" t="str">
            <v>VIGA DE MADERA TORNILLO DE 4" X 4" X 3 M</v>
          </cell>
          <cell r="F419" t="str">
            <v>UNIDAD</v>
          </cell>
          <cell r="G419" t="str">
            <v>207200050476</v>
          </cell>
        </row>
        <row r="420">
          <cell r="E420" t="str">
            <v>PUERTA DE MADERA PINO CONTRAPLACADA DE 85 cm X 2.10 m</v>
          </cell>
          <cell r="F420" t="str">
            <v>UNIDAD</v>
          </cell>
          <cell r="G420" t="str">
            <v>207300010246</v>
          </cell>
        </row>
        <row r="421">
          <cell r="E421" t="str">
            <v>PUERTA DE MADERA TORNILLO APANELADA DE 70 cm X 2.00 m</v>
          </cell>
          <cell r="F421" t="str">
            <v>UNIDAD</v>
          </cell>
          <cell r="G421" t="str">
            <v>207300010281</v>
          </cell>
        </row>
        <row r="422">
          <cell r="E422" t="str">
            <v>RIEL DE ALUMINIO DE 90 mm X 45 mm X 3 m</v>
          </cell>
          <cell r="F422" t="str">
            <v>UNIDAD</v>
          </cell>
          <cell r="G422" t="str">
            <v>207300060154</v>
          </cell>
        </row>
        <row r="423">
          <cell r="E423" t="str">
            <v>MAYOLICA  DE 30 cm X 30 cm</v>
          </cell>
          <cell r="F423" t="str">
            <v>UNIDAD</v>
          </cell>
          <cell r="G423" t="str">
            <v>208000030080</v>
          </cell>
        </row>
        <row r="424">
          <cell r="E424" t="str">
            <v>CINTA PARA JUNTA DE PLANCHAS DE DRYWALL DE 2 in X 15 m</v>
          </cell>
          <cell r="F424" t="str">
            <v>UNIDAD</v>
          </cell>
          <cell r="G424" t="str">
            <v>208000090483</v>
          </cell>
        </row>
        <row r="425">
          <cell r="E425" t="str">
            <v>LLAVE DE BRONCE PARA LAVATORIO</v>
          </cell>
          <cell r="F425" t="str">
            <v>UNIDAD</v>
          </cell>
          <cell r="G425" t="str">
            <v>208400030137</v>
          </cell>
        </row>
        <row r="426">
          <cell r="E426" t="str">
            <v>LAVATORIO DE MANOS DE LOZA</v>
          </cell>
          <cell r="F426" t="str">
            <v>UNIDAD</v>
          </cell>
          <cell r="G426" t="str">
            <v>208400030263</v>
          </cell>
        </row>
        <row r="427">
          <cell r="E427" t="str">
            <v>LLAVE PARA URINARIO DE 1/2 in</v>
          </cell>
          <cell r="F427" t="str">
            <v>UNIDAD</v>
          </cell>
          <cell r="G427" t="str">
            <v>208400050070</v>
          </cell>
        </row>
        <row r="428">
          <cell r="E428" t="str">
            <v>CABLE VULCANIZADO 2 X 14 X 100 m</v>
          </cell>
          <cell r="F428" t="str">
            <v>UNIDAD</v>
          </cell>
          <cell r="G428" t="str">
            <v>281600210159</v>
          </cell>
        </row>
        <row r="429">
          <cell r="E429" t="str">
            <v>TEMPORIZADOR HORARIO 0 - 24 16A 220V</v>
          </cell>
          <cell r="F429" t="str">
            <v>UNIDAD</v>
          </cell>
          <cell r="G429" t="str">
            <v>283400090158</v>
          </cell>
        </row>
        <row r="430">
          <cell r="E430" t="str">
            <v>FAROLA EXTERIOR</v>
          </cell>
          <cell r="F430" t="str">
            <v>UNIDAD</v>
          </cell>
          <cell r="G430" t="str">
            <v>285400070014</v>
          </cell>
        </row>
        <row r="431">
          <cell r="E431" t="str">
            <v>PERCHERO DE MADERA (MENOR A 1/8 DE UIT) ) DE 3 COLGADORES</v>
          </cell>
          <cell r="F431" t="str">
            <v>UNIDAD</v>
          </cell>
          <cell r="G431" t="str">
            <v>646200050089</v>
          </cell>
        </row>
        <row r="432">
          <cell r="E432" t="str">
            <v>POLVO IMPERMEABILIZANTE PARA PARED</v>
          </cell>
          <cell r="F432" t="str">
            <v>KILOGRAMO</v>
          </cell>
          <cell r="G432" t="str">
            <v>731500060010</v>
          </cell>
        </row>
        <row r="433">
          <cell r="E433" t="str">
            <v>SELLADOR PARA PARED</v>
          </cell>
          <cell r="F433" t="str">
            <v>GALON</v>
          </cell>
          <cell r="G433" t="str">
            <v>731500090012</v>
          </cell>
        </row>
        <row r="434">
          <cell r="E434" t="str">
            <v>CASCO DE SEGURIDAD DE PLASTICO COLOR BLANCO</v>
          </cell>
          <cell r="F434" t="str">
            <v>UNIDAD</v>
          </cell>
          <cell r="G434" t="str">
            <v>805000060014</v>
          </cell>
        </row>
        <row r="435">
          <cell r="E435" t="str">
            <v>ZAPATO DE CUERO CON PUNTA REFORZADA PARA CABALLERO</v>
          </cell>
          <cell r="F435" t="str">
            <v>PAR</v>
          </cell>
          <cell r="G435" t="str">
            <v>890200030031</v>
          </cell>
        </row>
        <row r="436">
          <cell r="E436" t="str">
            <v>BROCA PARA CEMENTO 1/2</v>
          </cell>
          <cell r="F436" t="str">
            <v>UNIDAD</v>
          </cell>
          <cell r="G436" t="str">
            <v>022900050012</v>
          </cell>
        </row>
        <row r="437">
          <cell r="E437" t="str">
            <v>CINTA TEFLON DE 1/2" X 10 M</v>
          </cell>
          <cell r="F437" t="str">
            <v>UNIDAD</v>
          </cell>
          <cell r="G437" t="str">
            <v>070400100030</v>
          </cell>
        </row>
        <row r="438">
          <cell r="E438" t="str">
            <v>TRAPO INDUSTRIAL COSIDO</v>
          </cell>
          <cell r="F438" t="str">
            <v>KILOGRAMO</v>
          </cell>
          <cell r="G438" t="str">
            <v>135000190108</v>
          </cell>
        </row>
        <row r="439">
          <cell r="E439" t="str">
            <v>CINTA ADHESIVA DOBLE CONTACTO 3/4" X 33 M</v>
          </cell>
          <cell r="F439" t="str">
            <v>UNIDAD</v>
          </cell>
          <cell r="G439" t="str">
            <v>710300010064</v>
          </cell>
        </row>
        <row r="440">
          <cell r="E440" t="str">
            <v>GUANTE DIELECTRICO 10000 V</v>
          </cell>
          <cell r="F440" t="str">
            <v>PAR</v>
          </cell>
          <cell r="G440" t="str">
            <v>805000050081</v>
          </cell>
        </row>
        <row r="441">
          <cell r="E441" t="str">
            <v>GUANTE DIELECTRICO 500 V</v>
          </cell>
          <cell r="F441" t="str">
            <v>PAR</v>
          </cell>
          <cell r="G441" t="str">
            <v>805000050082</v>
          </cell>
        </row>
        <row r="442">
          <cell r="E442" t="str">
            <v>CINTA ADHESIVA DOBLE CONTACTO 1/2" X 33 M</v>
          </cell>
          <cell r="F442" t="str">
            <v>UNIDAD</v>
          </cell>
          <cell r="G442" t="str">
            <v>710300010066</v>
          </cell>
        </row>
        <row r="443">
          <cell r="E443" t="str">
            <v>CAÑO ESFERICO</v>
          </cell>
          <cell r="F443" t="str">
            <v>UNIDAD</v>
          </cell>
          <cell r="G443" t="str">
            <v>055200090059</v>
          </cell>
        </row>
        <row r="444">
          <cell r="E444" t="str">
            <v>LIQUIDO LIMPIADOR MULTIUSOS X 1 L</v>
          </cell>
          <cell r="F444" t="str">
            <v>UNIDAD</v>
          </cell>
          <cell r="G444" t="str">
            <v>133000470118</v>
          </cell>
        </row>
        <row r="445">
          <cell r="E445" t="str">
            <v>CABLE MELLIZO 2 X 12 X 100 m</v>
          </cell>
          <cell r="F445" t="str">
            <v>UNIDAD</v>
          </cell>
          <cell r="G445" t="str">
            <v>281600210113</v>
          </cell>
        </row>
        <row r="446">
          <cell r="E446" t="str">
            <v>CAJA OCTOGONAL DE PVC</v>
          </cell>
          <cell r="F446" t="str">
            <v>UNIDAD</v>
          </cell>
          <cell r="G446" t="str">
            <v>283400010047</v>
          </cell>
        </row>
        <row r="447">
          <cell r="E447" t="str">
            <v>CAJA RECTANGULAR</v>
          </cell>
          <cell r="F447" t="str">
            <v>UNIDAD</v>
          </cell>
          <cell r="G447" t="str">
            <v>283400010051</v>
          </cell>
        </row>
        <row r="448">
          <cell r="E448" t="str">
            <v>LLAVE TERMICA 30 A</v>
          </cell>
          <cell r="F448" t="str">
            <v>UNIDAD</v>
          </cell>
          <cell r="G448" t="str">
            <v>283400070171</v>
          </cell>
        </row>
        <row r="449">
          <cell r="E449" t="str">
            <v>ARRANCADOR PARA FLUORESCENTE DE 4 A 22 W 110 V</v>
          </cell>
          <cell r="F449" t="str">
            <v>UNIDAD</v>
          </cell>
          <cell r="G449" t="str">
            <v>285400020066</v>
          </cell>
        </row>
        <row r="450">
          <cell r="E450" t="str">
            <v>FLUORESCENTE CIRCULAR 22 W</v>
          </cell>
          <cell r="F450" t="str">
            <v>UNIDAD</v>
          </cell>
          <cell r="G450" t="str">
            <v>285400060027</v>
          </cell>
        </row>
        <row r="451">
          <cell r="E451" t="str">
            <v>FLUORESCENTE LINEAL 20 W</v>
          </cell>
          <cell r="F451" t="str">
            <v>UNIDAD</v>
          </cell>
          <cell r="G451" t="str">
            <v>285400060038</v>
          </cell>
        </row>
        <row r="452">
          <cell r="E452" t="str">
            <v>FOCO DICROICO 220 V</v>
          </cell>
          <cell r="F452" t="str">
            <v>UNIDAD</v>
          </cell>
          <cell r="G452" t="str">
            <v>285400080010</v>
          </cell>
        </row>
        <row r="453">
          <cell r="E453" t="str">
            <v>FOCO 75 W</v>
          </cell>
          <cell r="F453" t="str">
            <v>UNIDAD</v>
          </cell>
          <cell r="G453" t="str">
            <v>285400080075</v>
          </cell>
        </row>
        <row r="454">
          <cell r="E454" t="str">
            <v>FOCO AHORRADOR 36 W</v>
          </cell>
          <cell r="F454" t="str">
            <v>UNIDAD</v>
          </cell>
          <cell r="G454" t="str">
            <v>285400080146</v>
          </cell>
        </row>
        <row r="455">
          <cell r="E455" t="str">
            <v>FOCO PARA REFLECTOR 100 W</v>
          </cell>
          <cell r="F455" t="str">
            <v>UNIDAD</v>
          </cell>
          <cell r="G455" t="str">
            <v>285400080482</v>
          </cell>
        </row>
        <row r="456">
          <cell r="E456" t="str">
            <v>FOCO PAVONADO 50 W</v>
          </cell>
          <cell r="F456" t="str">
            <v>UNIDAD</v>
          </cell>
          <cell r="G456" t="str">
            <v>285400080646</v>
          </cell>
        </row>
        <row r="457">
          <cell r="E457" t="str">
            <v>BASE DE METAL REDONDO PARA FLUORESCENTE</v>
          </cell>
          <cell r="F457" t="str">
            <v>UNIDAD</v>
          </cell>
          <cell r="G457" t="str">
            <v>285400270084</v>
          </cell>
        </row>
        <row r="458">
          <cell r="E458" t="str">
            <v>UÑA PARA FLUORESCENTE CIRCULAR</v>
          </cell>
          <cell r="F458" t="str">
            <v>UNIDAD</v>
          </cell>
          <cell r="G458" t="str">
            <v>285400270088</v>
          </cell>
        </row>
        <row r="459">
          <cell r="E459" t="str">
            <v>ESQUINERO PARA CANALETA DE PVC DE 39 MM X 18 MM</v>
          </cell>
          <cell r="F459" t="str">
            <v>UNIDAD</v>
          </cell>
          <cell r="G459" t="str">
            <v>201700030278</v>
          </cell>
        </row>
        <row r="460">
          <cell r="E460" t="str">
            <v>CANALETA DE PLASTICO DE 1 1/2 in X 1/2 in X 2 m</v>
          </cell>
          <cell r="F460" t="str">
            <v>UNIDAD</v>
          </cell>
          <cell r="G460" t="str">
            <v>201700030421</v>
          </cell>
        </row>
        <row r="461">
          <cell r="E461" t="str">
            <v>CANALETA DE PLASTICO 10 mm X 20 mm X 3 m</v>
          </cell>
          <cell r="F461" t="str">
            <v>UNIDAD</v>
          </cell>
          <cell r="G461" t="str">
            <v>201700030672</v>
          </cell>
        </row>
        <row r="462">
          <cell r="E462" t="str">
            <v>MASCARILLA DESCARTABLE CON FILTRO</v>
          </cell>
          <cell r="F462" t="str">
            <v>UNIDAD</v>
          </cell>
          <cell r="G462" t="str">
            <v>495700410013</v>
          </cell>
        </row>
        <row r="463">
          <cell r="E463" t="str">
            <v>BROCA PARA CEMENTO 3/8"</v>
          </cell>
          <cell r="F463" t="str">
            <v>UNIDAD</v>
          </cell>
          <cell r="G463" t="str">
            <v>022900050145</v>
          </cell>
        </row>
        <row r="464">
          <cell r="E464" t="str">
            <v>LIJA PARA PULIR MADERA Nº 100</v>
          </cell>
          <cell r="F464" t="str">
            <v>UNIDAD</v>
          </cell>
          <cell r="G464" t="str">
            <v>025500010033</v>
          </cell>
        </row>
        <row r="465">
          <cell r="E465" t="str">
            <v>CLAVO DE ACERO DE 3" (AL PESO)</v>
          </cell>
          <cell r="F465" t="str">
            <v>KILOGRAMO</v>
          </cell>
          <cell r="G465" t="str">
            <v>150200470046</v>
          </cell>
        </row>
        <row r="466">
          <cell r="E466" t="str">
            <v>CLAVO DE ACERO DE 2" (AL PESO)</v>
          </cell>
          <cell r="F466" t="str">
            <v>KILOGRAMO</v>
          </cell>
          <cell r="G466" t="str">
            <v>150200470050</v>
          </cell>
        </row>
        <row r="467">
          <cell r="E467" t="str">
            <v>PERNO DE ACERO DE 1/2 in X 4 in</v>
          </cell>
          <cell r="F467" t="str">
            <v>UNIDAD</v>
          </cell>
          <cell r="G467" t="str">
            <v>150600010191</v>
          </cell>
        </row>
        <row r="468">
          <cell r="E468" t="str">
            <v>PERNO DE ACERO 3 cm X 1 in</v>
          </cell>
          <cell r="F468" t="str">
            <v>UNIDAD</v>
          </cell>
          <cell r="G468" t="str">
            <v>150600010697</v>
          </cell>
        </row>
        <row r="469">
          <cell r="E469" t="str">
            <v>PERNO DE FIERRO AUTORROSCANTE 1 1/2 in X 6 mm</v>
          </cell>
          <cell r="F469" t="str">
            <v>UNIDAD</v>
          </cell>
          <cell r="G469" t="str">
            <v>150600050225</v>
          </cell>
        </row>
        <row r="470">
          <cell r="E470" t="str">
            <v>ABRAZADERA DE PVC DE 11/2 in X 1/2 in</v>
          </cell>
          <cell r="F470" t="str">
            <v>UNIDAD</v>
          </cell>
          <cell r="G470" t="str">
            <v>152100030001</v>
          </cell>
        </row>
        <row r="471">
          <cell r="E471" t="str">
            <v>ABRAZADERA DE PVC DE 4 in</v>
          </cell>
          <cell r="F471" t="str">
            <v>UNIDAD</v>
          </cell>
          <cell r="G471" t="str">
            <v>152100030010</v>
          </cell>
        </row>
        <row r="472">
          <cell r="E472" t="str">
            <v>ABRAZADERA DE PVC DE 1 in</v>
          </cell>
          <cell r="F472" t="str">
            <v>UNIDAD</v>
          </cell>
          <cell r="G472" t="str">
            <v>152100030013</v>
          </cell>
        </row>
        <row r="473">
          <cell r="E473" t="str">
            <v>CERRADURA MECANICA DE 2 GOLPES</v>
          </cell>
          <cell r="F473" t="str">
            <v>UNIDAD</v>
          </cell>
          <cell r="G473" t="str">
            <v>154900030001</v>
          </cell>
        </row>
        <row r="474">
          <cell r="E474" t="str">
            <v>CERRADURA MECANICA DE UN GOLPE TIPO PICO DE LORO</v>
          </cell>
          <cell r="F474" t="str">
            <v>UNIDAD</v>
          </cell>
          <cell r="G474" t="str">
            <v>154900030003</v>
          </cell>
        </row>
        <row r="475">
          <cell r="E475" t="str">
            <v>CERRADURA MECANICA PARA ESCRITORIO DE MADERA</v>
          </cell>
          <cell r="F475" t="str">
            <v>UNIDAD</v>
          </cell>
          <cell r="G475" t="str">
            <v>154900030007</v>
          </cell>
        </row>
        <row r="476">
          <cell r="E476" t="str">
            <v>CERRADURA MECANICA TIPO PERILLA PARA PUERTA</v>
          </cell>
          <cell r="F476" t="str">
            <v>UNIDAD</v>
          </cell>
          <cell r="G476" t="str">
            <v>154900030010</v>
          </cell>
        </row>
        <row r="477">
          <cell r="E477" t="str">
            <v>CEMENTO BLANCO</v>
          </cell>
          <cell r="F477" t="str">
            <v>KILOGRAMO</v>
          </cell>
          <cell r="G477" t="str">
            <v>203400040001</v>
          </cell>
        </row>
        <row r="478">
          <cell r="E478" t="str">
            <v>MASILLA PARA PARED</v>
          </cell>
          <cell r="F478" t="str">
            <v>KILOGRAMO</v>
          </cell>
          <cell r="G478" t="str">
            <v>203400110016</v>
          </cell>
        </row>
        <row r="479">
          <cell r="E479" t="str">
            <v>MASILLA.</v>
          </cell>
          <cell r="F479" t="str">
            <v>KILOGRAMO</v>
          </cell>
          <cell r="G479" t="str">
            <v>203400110020</v>
          </cell>
        </row>
        <row r="480">
          <cell r="E480" t="str">
            <v>LLAVE CROMADA PARA LAVATORIO</v>
          </cell>
          <cell r="F480" t="str">
            <v>UNIDAD</v>
          </cell>
          <cell r="G480" t="str">
            <v>208400030006</v>
          </cell>
        </row>
        <row r="481">
          <cell r="E481" t="str">
            <v>LLAVE CUELLO DE GANSO PARA PARED</v>
          </cell>
          <cell r="F481" t="str">
            <v>UNIDAD</v>
          </cell>
          <cell r="G481" t="str">
            <v>208400030057</v>
          </cell>
        </row>
        <row r="482">
          <cell r="E482" t="str">
            <v>LAVADERO APORCELANADO</v>
          </cell>
          <cell r="F482" t="str">
            <v>UNIDAD</v>
          </cell>
          <cell r="G482" t="str">
            <v>208400030125</v>
          </cell>
        </row>
        <row r="483">
          <cell r="E483" t="str">
            <v>LLAVE CUELLO DE GANSO PARA LAVADERO</v>
          </cell>
          <cell r="F483" t="str">
            <v>UNIDAD</v>
          </cell>
          <cell r="G483" t="str">
            <v>208400030217</v>
          </cell>
        </row>
        <row r="484">
          <cell r="E484" t="str">
            <v>LLAVE ESFERICA DE 1/2 in</v>
          </cell>
          <cell r="F484" t="str">
            <v>UNIDAD</v>
          </cell>
          <cell r="G484" t="str">
            <v>208400030228</v>
          </cell>
        </row>
        <row r="485">
          <cell r="E485" t="str">
            <v>JUEGO DE ACCESORIOS INTERNOS COMPLETO PARA TANQUE DE INODORO</v>
          </cell>
          <cell r="F485" t="str">
            <v>UNIDAD</v>
          </cell>
          <cell r="G485" t="str">
            <v>208400210008</v>
          </cell>
        </row>
        <row r="486">
          <cell r="E486" t="str">
            <v>CINTA MASKING TAPE 3/4" X 25 YD</v>
          </cell>
          <cell r="F486" t="str">
            <v>UNIDAD</v>
          </cell>
          <cell r="G486" t="str">
            <v>710300160018</v>
          </cell>
        </row>
        <row r="487">
          <cell r="E487" t="str">
            <v>PINTURA TRAFICO COLOR AMARILLO</v>
          </cell>
          <cell r="F487" t="str">
            <v>GALON</v>
          </cell>
          <cell r="G487" t="str">
            <v>731500010080</v>
          </cell>
        </row>
        <row r="488">
          <cell r="E488" t="str">
            <v>PINTURA BASE SINCROMATO</v>
          </cell>
          <cell r="F488" t="str">
            <v>GALON</v>
          </cell>
          <cell r="G488" t="str">
            <v>731500010714</v>
          </cell>
        </row>
        <row r="489">
          <cell r="E489" t="str">
            <v>PINTURA EN SPRAY X 400 ML</v>
          </cell>
          <cell r="F489" t="str">
            <v>UNIDAD</v>
          </cell>
          <cell r="G489" t="str">
            <v>731500010715</v>
          </cell>
        </row>
        <row r="490">
          <cell r="E490" t="str">
            <v>PINTURA LATEX</v>
          </cell>
          <cell r="F490" t="str">
            <v>GALON</v>
          </cell>
          <cell r="G490" t="str">
            <v>731500010731</v>
          </cell>
        </row>
        <row r="491">
          <cell r="E491" t="str">
            <v>PINTURA ESMALTE COLOR NEGRO</v>
          </cell>
          <cell r="F491" t="str">
            <v>GALON</v>
          </cell>
          <cell r="G491" t="str">
            <v>731500010824</v>
          </cell>
        </row>
        <row r="492">
          <cell r="E492" t="str">
            <v>PINTURA BASE SINCROMATO COLOR VERDE</v>
          </cell>
          <cell r="F492" t="str">
            <v>GALON</v>
          </cell>
          <cell r="G492" t="str">
            <v>731500010974</v>
          </cell>
        </row>
        <row r="493">
          <cell r="E493" t="str">
            <v>REMOVEDOR DE PINTURA</v>
          </cell>
          <cell r="F493" t="str">
            <v>GALON</v>
          </cell>
          <cell r="G493" t="str">
            <v>731500040041</v>
          </cell>
        </row>
        <row r="494">
          <cell r="E494" t="str">
            <v>THINNER  ACRILICO</v>
          </cell>
          <cell r="F494" t="str">
            <v>GALON</v>
          </cell>
          <cell r="G494" t="str">
            <v>731500040075</v>
          </cell>
        </row>
        <row r="495">
          <cell r="E495" t="str">
            <v>DISOLVENTE BARNIZ PARA  PISO</v>
          </cell>
          <cell r="F495" t="str">
            <v>GALON</v>
          </cell>
          <cell r="G495" t="str">
            <v>731500040090</v>
          </cell>
        </row>
        <row r="496">
          <cell r="E496" t="str">
            <v>IMPRIMANTE PARA PARED X 30 KG</v>
          </cell>
          <cell r="F496" t="str">
            <v>UNIDAD</v>
          </cell>
          <cell r="G496" t="str">
            <v>731500050005</v>
          </cell>
        </row>
        <row r="497">
          <cell r="E497" t="str">
            <v>POLVO IMPERMEABILIZANTE PARA PARED</v>
          </cell>
          <cell r="F497" t="str">
            <v>KILOGRAMO</v>
          </cell>
          <cell r="G497" t="str">
            <v>731500060010</v>
          </cell>
        </row>
        <row r="498">
          <cell r="E498" t="str">
            <v>IMPERMEABILIZANTE LIQUIDO PARA PAREDES X 1/2 GAL</v>
          </cell>
          <cell r="F498" t="str">
            <v>UNIDAD</v>
          </cell>
          <cell r="G498" t="str">
            <v>731500060025</v>
          </cell>
        </row>
        <row r="499">
          <cell r="E499" t="str">
            <v>ANTISALITRE LIQUIDO</v>
          </cell>
          <cell r="F499" t="str">
            <v>GALON</v>
          </cell>
          <cell r="G499" t="str">
            <v>731500060041</v>
          </cell>
        </row>
        <row r="500">
          <cell r="E500" t="str">
            <v>SELLADOR PARA PARED</v>
          </cell>
          <cell r="F500" t="str">
            <v>GALON</v>
          </cell>
          <cell r="G500" t="str">
            <v>731500090012</v>
          </cell>
        </row>
        <row r="501">
          <cell r="E501" t="str">
            <v>COLA  SINTETICA</v>
          </cell>
          <cell r="F501" t="str">
            <v>GALON</v>
          </cell>
          <cell r="G501" t="str">
            <v>737000010031</v>
          </cell>
        </row>
        <row r="502">
          <cell r="E502" t="str">
            <v>COLA PARA MADERA.</v>
          </cell>
          <cell r="F502" t="str">
            <v>GALON</v>
          </cell>
          <cell r="G502" t="str">
            <v>737000010038</v>
          </cell>
        </row>
        <row r="503">
          <cell r="E503" t="str">
            <v>PEGAMENTO PARA PVC X 118 ML AZUL</v>
          </cell>
          <cell r="F503" t="str">
            <v>UNIDAD</v>
          </cell>
          <cell r="G503" t="str">
            <v>737000050117</v>
          </cell>
        </row>
        <row r="504">
          <cell r="E504" t="str">
            <v>PEGAMENTO POLIURETANO X 310 mL</v>
          </cell>
          <cell r="F504" t="str">
            <v>UNIDAD</v>
          </cell>
          <cell r="G504" t="str">
            <v>737000050127</v>
          </cell>
        </row>
        <row r="505">
          <cell r="E505" t="str">
            <v>PEGAMENTO SILICONA X 330 mL</v>
          </cell>
          <cell r="F505" t="str">
            <v>UNIDAD</v>
          </cell>
          <cell r="G505" t="str">
            <v>737000050158</v>
          </cell>
        </row>
        <row r="506">
          <cell r="E506" t="str">
            <v>RODILLO PARA PINTAR DE 12"</v>
          </cell>
          <cell r="F506" t="str">
            <v>UNIDAD</v>
          </cell>
          <cell r="G506" t="str">
            <v>737100010003</v>
          </cell>
        </row>
        <row r="507">
          <cell r="E507" t="str">
            <v>RODILLO PARA PINTAR DE 9"</v>
          </cell>
          <cell r="F507" t="str">
            <v>UNIDAD</v>
          </cell>
          <cell r="G507" t="str">
            <v>737100010005</v>
          </cell>
        </row>
        <row r="508">
          <cell r="E508" t="str">
            <v>RODILLO PARA PINTAR DE 3"</v>
          </cell>
          <cell r="F508" t="str">
            <v>UNIDAD</v>
          </cell>
          <cell r="G508" t="str">
            <v>737100010014</v>
          </cell>
        </row>
        <row r="509">
          <cell r="E509" t="str">
            <v>BROCHA DE 2"</v>
          </cell>
          <cell r="F509" t="str">
            <v>UNIDAD</v>
          </cell>
          <cell r="G509" t="str">
            <v>737100020002</v>
          </cell>
        </row>
        <row r="510">
          <cell r="E510" t="str">
            <v>BROCHA DE 4"</v>
          </cell>
          <cell r="F510" t="str">
            <v>UNIDAD</v>
          </cell>
          <cell r="G510" t="str">
            <v>737100020004</v>
          </cell>
        </row>
        <row r="511">
          <cell r="E511" t="str">
            <v>BROCHA DE 5 in</v>
          </cell>
          <cell r="F511" t="str">
            <v>UNIDAD</v>
          </cell>
          <cell r="G511" t="str">
            <v>737100020005</v>
          </cell>
        </row>
        <row r="512">
          <cell r="E512" t="str">
            <v>ADAPTADOR CON ROSCA DE PVC DE 1/2"</v>
          </cell>
          <cell r="F512" t="str">
            <v>UNIDAD</v>
          </cell>
          <cell r="G512" t="str">
            <v>960700100018</v>
          </cell>
        </row>
        <row r="513">
          <cell r="E513" t="str">
            <v>CODO PARA SOLDAR O PEGAR DE PVC DE 4" X 45º</v>
          </cell>
          <cell r="F513" t="str">
            <v>UNIDAD</v>
          </cell>
          <cell r="G513" t="str">
            <v>962400100019</v>
          </cell>
        </row>
        <row r="514">
          <cell r="E514" t="str">
            <v>CODO CON ROSCA DE PVC DE 1/2" X 45º</v>
          </cell>
          <cell r="F514" t="str">
            <v>UNIDAD</v>
          </cell>
          <cell r="G514" t="str">
            <v>962900070027</v>
          </cell>
        </row>
        <row r="515">
          <cell r="E515" t="str">
            <v>CODO CON ROSCA DE PVC DE 1" X 45º</v>
          </cell>
          <cell r="F515" t="str">
            <v>UNIDAD</v>
          </cell>
          <cell r="G515" t="str">
            <v>962900070033</v>
          </cell>
        </row>
        <row r="516">
          <cell r="E516" t="str">
            <v>NIPLE DE PVC DE 3/4 in X 3 in</v>
          </cell>
          <cell r="F516" t="str">
            <v>UNIDAD</v>
          </cell>
          <cell r="G516" t="str">
            <v>963100120009</v>
          </cell>
        </row>
        <row r="517">
          <cell r="E517" t="str">
            <v>NIPLE DE PVC DE 1 in X 3 in</v>
          </cell>
          <cell r="F517" t="str">
            <v>UNIDAD</v>
          </cell>
          <cell r="G517" t="str">
            <v>963100120014</v>
          </cell>
        </row>
        <row r="518">
          <cell r="E518" t="str">
            <v>REDUCCION CON ROSCA DE PVC DE 4 in A 2 in</v>
          </cell>
          <cell r="F518" t="str">
            <v>UNIDAD</v>
          </cell>
          <cell r="G518" t="str">
            <v>964200100031</v>
          </cell>
        </row>
        <row r="519">
          <cell r="E519" t="str">
            <v>ESCOBILLA DE ACERO TIPO CEPILLO CON MANGO</v>
          </cell>
          <cell r="F519" t="str">
            <v>UNIDAD</v>
          </cell>
          <cell r="G519" t="str">
            <v>023500020006</v>
          </cell>
        </row>
        <row r="520">
          <cell r="E520" t="str">
            <v>LIJA PARA PULIR FIERRO Nº 40</v>
          </cell>
          <cell r="F520" t="str">
            <v>UNIDAD</v>
          </cell>
          <cell r="G520" t="str">
            <v>025500010030</v>
          </cell>
        </row>
        <row r="521">
          <cell r="E521" t="str">
            <v>LIJA PARA PULIR FIERRO Nº 80</v>
          </cell>
          <cell r="F521" t="str">
            <v>UNIDAD</v>
          </cell>
          <cell r="G521" t="str">
            <v>025500010032</v>
          </cell>
        </row>
        <row r="522">
          <cell r="E522" t="str">
            <v>LIJA PARA FIERRO Nº 30</v>
          </cell>
          <cell r="F522" t="str">
            <v>UNIDAD</v>
          </cell>
          <cell r="G522" t="str">
            <v>025500010076</v>
          </cell>
        </row>
        <row r="523">
          <cell r="E523" t="str">
            <v>LIJA DE AGUA Nº 100</v>
          </cell>
          <cell r="F523" t="str">
            <v>UNIDAD</v>
          </cell>
          <cell r="G523" t="str">
            <v>025500030074</v>
          </cell>
        </row>
        <row r="524">
          <cell r="E524" t="str">
            <v>PINCEL DE PELO SINTETICO Nº 20 CHATO</v>
          </cell>
          <cell r="F524" t="str">
            <v>UNIDAD</v>
          </cell>
          <cell r="G524" t="str">
            <v>290500030063</v>
          </cell>
        </row>
        <row r="525">
          <cell r="E525" t="str">
            <v>TOMACORRIENTE TRIPLE</v>
          </cell>
          <cell r="F525" t="str">
            <v>UNIDAD</v>
          </cell>
          <cell r="G525" t="str">
            <v>285000100081</v>
          </cell>
        </row>
        <row r="526">
          <cell r="E526" t="str">
            <v>SOQUETE COLGANTE PARA FOCO</v>
          </cell>
          <cell r="F526" t="str">
            <v>UNIDAD</v>
          </cell>
          <cell r="G526" t="str">
            <v>285400200021</v>
          </cell>
        </row>
        <row r="527">
          <cell r="E527" t="str">
            <v>IMPERMEABILIZANTE LIQUIDO PARA PAREDES X 1/2 GAL</v>
          </cell>
          <cell r="F527" t="str">
            <v>UNIDAD</v>
          </cell>
          <cell r="G527" t="str">
            <v>731500060025</v>
          </cell>
        </row>
        <row r="528">
          <cell r="E528" t="str">
            <v>ADITIVO IMPERMEABILIZANTE EN  POLVO PARA CONCRETOS Y MORTEROS</v>
          </cell>
          <cell r="F528" t="str">
            <v>KILOGRAMO</v>
          </cell>
          <cell r="G528" t="str">
            <v>203400120216</v>
          </cell>
        </row>
        <row r="529">
          <cell r="E529" t="str">
            <v>TUBO DE ABASTO DE ACERO TRENZADO DE 1/2" X 30 CM</v>
          </cell>
          <cell r="F529" t="str">
            <v>UNIDAD</v>
          </cell>
          <cell r="G529" t="str">
            <v>969800010061</v>
          </cell>
        </row>
        <row r="530">
          <cell r="E530" t="str">
            <v>THINNER.</v>
          </cell>
          <cell r="F530" t="str">
            <v>GALON</v>
          </cell>
          <cell r="G530" t="str">
            <v>731500040065</v>
          </cell>
        </row>
        <row r="531">
          <cell r="E531" t="str">
            <v>CANALETA DE PLASTICO 10 mm X 20 mm X 3 m</v>
          </cell>
          <cell r="F531" t="str">
            <v>UNIDAD</v>
          </cell>
          <cell r="G531" t="str">
            <v>201700030672</v>
          </cell>
        </row>
        <row r="532">
          <cell r="E532" t="str">
            <v>YESO CERAMICO</v>
          </cell>
          <cell r="F532" t="str">
            <v>KILOGRAMO</v>
          </cell>
          <cell r="G532" t="str">
            <v>203400080004</v>
          </cell>
        </row>
        <row r="533">
          <cell r="E533" t="str">
            <v>JUEGO DE TRAMPA Y DESAGUE DE PVC PARA LAVATORIO</v>
          </cell>
          <cell r="F533" t="str">
            <v>UNIDAD</v>
          </cell>
          <cell r="G533" t="str">
            <v>208400030224</v>
          </cell>
        </row>
        <row r="534">
          <cell r="E534" t="str">
            <v>LLAVE ESFERICA DE 1/2 in</v>
          </cell>
          <cell r="F534" t="str">
            <v>UNIDAD</v>
          </cell>
          <cell r="G534" t="str">
            <v>208400030228</v>
          </cell>
        </row>
        <row r="535">
          <cell r="E535" t="str">
            <v>TRAMPA PVC PARA LAVATORIO TIPO BOTELLA 2 in</v>
          </cell>
          <cell r="F535" t="str">
            <v>UNIDAD</v>
          </cell>
          <cell r="G535" t="str">
            <v>208400030332</v>
          </cell>
        </row>
        <row r="536">
          <cell r="E536" t="str">
            <v>JUEGO DE ACCESORIOS INTERNOS COMPLETO PARA TANQUE DE INODORO</v>
          </cell>
          <cell r="F536" t="str">
            <v>UNIDAD</v>
          </cell>
          <cell r="G536" t="str">
            <v>208400210008</v>
          </cell>
        </row>
        <row r="537">
          <cell r="E537" t="str">
            <v>PINTURA EN SPRAY X 400 ML</v>
          </cell>
          <cell r="F537" t="str">
            <v>UNIDAD</v>
          </cell>
          <cell r="G537" t="str">
            <v>731500010715</v>
          </cell>
        </row>
        <row r="538">
          <cell r="E538" t="str">
            <v>PEGAMENTO POLIURETANO X 310 mL</v>
          </cell>
          <cell r="F538" t="str">
            <v>UNIDAD</v>
          </cell>
          <cell r="G538" t="str">
            <v>737000050127</v>
          </cell>
        </row>
        <row r="539">
          <cell r="E539" t="str">
            <v>PEGAMENTO TIPO TEROKAL X 50 mL</v>
          </cell>
          <cell r="F539" t="str">
            <v>UNIDAD</v>
          </cell>
          <cell r="G539" t="str">
            <v>737000050228</v>
          </cell>
        </row>
        <row r="540">
          <cell r="E540" t="str">
            <v>PEGAMENTO SILICONA TRANSPARENTE X 310 mL</v>
          </cell>
          <cell r="F540" t="str">
            <v>UNIDAD</v>
          </cell>
          <cell r="G540" t="str">
            <v>737000050237</v>
          </cell>
        </row>
        <row r="541">
          <cell r="E541" t="str">
            <v>BROCHA DE 2"</v>
          </cell>
          <cell r="F541" t="str">
            <v>UNIDAD</v>
          </cell>
          <cell r="G541" t="str">
            <v>737100020002</v>
          </cell>
        </row>
        <row r="542">
          <cell r="E542" t="str">
            <v>TAPON DE PVC DE 4"</v>
          </cell>
          <cell r="F542" t="str">
            <v>UNIDAD</v>
          </cell>
          <cell r="G542" t="str">
            <v>967200070025</v>
          </cell>
        </row>
        <row r="543">
          <cell r="E543" t="str">
            <v>PINCEL DE PELO SINTETICO Nº 24 PUNTA REDONDA</v>
          </cell>
          <cell r="F543" t="str">
            <v>UNIDAD</v>
          </cell>
          <cell r="G543" t="str">
            <v>290500030035</v>
          </cell>
        </row>
        <row r="544">
          <cell r="E544" t="str">
            <v>ESPATULA DE 3"</v>
          </cell>
          <cell r="F544" t="str">
            <v>UNIDAD</v>
          </cell>
          <cell r="G544" t="str">
            <v>737100030002</v>
          </cell>
        </row>
        <row r="545">
          <cell r="E545" t="str">
            <v>ESPATULA DE 4"</v>
          </cell>
          <cell r="F545" t="str">
            <v>UNIDAD</v>
          </cell>
          <cell r="G545" t="str">
            <v>737100030003</v>
          </cell>
        </row>
        <row r="546">
          <cell r="E546" t="str">
            <v>ESPATULA 2 in</v>
          </cell>
          <cell r="F546" t="str">
            <v>UNIDAD</v>
          </cell>
          <cell r="G546" t="str">
            <v>737100030014</v>
          </cell>
        </row>
        <row r="547">
          <cell r="E547" t="str">
            <v>CURVA CON ROSCA DE PVC SAP DE 3/4"</v>
          </cell>
          <cell r="F547" t="str">
            <v>UNIDAD</v>
          </cell>
          <cell r="G547" t="str">
            <v>963300070005</v>
          </cell>
        </row>
        <row r="548">
          <cell r="E548" t="str">
            <v>TUBO DE PVC PARA INSTALACIONES ELECTRICAS SAP 3/4 in X 3 m</v>
          </cell>
          <cell r="F548" t="str">
            <v>UNIDAD</v>
          </cell>
          <cell r="G548" t="str">
            <v>969800030540</v>
          </cell>
        </row>
        <row r="549">
          <cell r="E549" t="str">
            <v>TUBO DE PVC PARA INSTALACIONES ELECTRICAS SAP 4 in X 3 m</v>
          </cell>
          <cell r="F549" t="str">
            <v>UNIDAD</v>
          </cell>
          <cell r="G549" t="str">
            <v>969800030547</v>
          </cell>
        </row>
        <row r="550">
          <cell r="E550" t="str">
            <v>PARANTE DE ACERO GALVANIZADO DE 0.90 mm X 89 mm X 38 mm X 3 m</v>
          </cell>
          <cell r="F550" t="str">
            <v>UNIDAD</v>
          </cell>
          <cell r="G550" t="str">
            <v>030200080208</v>
          </cell>
        </row>
        <row r="551">
          <cell r="E551" t="str">
            <v>PARANTE DE ACERO GALVANIZADO DE 4.5 MM X 64 CM X 38 CM X 3 M</v>
          </cell>
          <cell r="F551" t="str">
            <v>UNIDAD</v>
          </cell>
          <cell r="G551" t="str">
            <v>030200080212</v>
          </cell>
        </row>
        <row r="552">
          <cell r="E552" t="str">
            <v>PERFIL PARANTE DE ACERO GALVANIZADO DE 38 mm X 38 mm X 45 mm X 3 m</v>
          </cell>
          <cell r="F552" t="str">
            <v>UNIDAD</v>
          </cell>
          <cell r="G552" t="str">
            <v>030200080232</v>
          </cell>
        </row>
        <row r="553">
          <cell r="E553" t="str">
            <v>PARANTE DE ACERO GALVANIZADO DE 0.45 mm X 64 mm X 38 mm X 3 m</v>
          </cell>
          <cell r="F553" t="str">
            <v>UNIDAD</v>
          </cell>
          <cell r="G553" t="str">
            <v>030200080263</v>
          </cell>
        </row>
        <row r="554">
          <cell r="E554" t="str">
            <v>CLAVO DE ACERO DE  1"</v>
          </cell>
          <cell r="F554" t="str">
            <v>CIENTO</v>
          </cell>
          <cell r="G554" t="str">
            <v>150200470038</v>
          </cell>
        </row>
        <row r="555">
          <cell r="E555" t="str">
            <v>PERNO DE FIERRO PARA FIJACION DE TAZA DE INODORO AL PISO</v>
          </cell>
          <cell r="F555" t="str">
            <v>PAR</v>
          </cell>
          <cell r="G555" t="str">
            <v>150600050273</v>
          </cell>
        </row>
        <row r="556">
          <cell r="E556" t="str">
            <v>TORNILLO DE ACERO DE 1 1/4"</v>
          </cell>
          <cell r="F556" t="str">
            <v>UNIDAD</v>
          </cell>
          <cell r="G556" t="str">
            <v>150900010002</v>
          </cell>
        </row>
        <row r="557">
          <cell r="E557" t="str">
            <v>TORNILLO DE ACERO DE 1"</v>
          </cell>
          <cell r="F557" t="str">
            <v>UNIDAD</v>
          </cell>
          <cell r="G557" t="str">
            <v>150900010003</v>
          </cell>
        </row>
        <row r="558">
          <cell r="E558" t="str">
            <v>TORNILLO DE ACERO PUNTA FINA DE 6" X 1"</v>
          </cell>
          <cell r="F558" t="str">
            <v>UNIDAD</v>
          </cell>
          <cell r="G558" t="str">
            <v>150900010281</v>
          </cell>
        </row>
        <row r="559">
          <cell r="E559" t="str">
            <v>TORNILLO DE FIERRO AUTORROSCANTE DE 7 in X 7/16 in</v>
          </cell>
          <cell r="F559" t="str">
            <v>UNIDAD</v>
          </cell>
          <cell r="G559" t="str">
            <v>150900040197</v>
          </cell>
        </row>
        <row r="560">
          <cell r="E560" t="str">
            <v>TORNILLO DE FIERRO AUTORROSCANTE DE 2 in X  1/4 in</v>
          </cell>
          <cell r="F560" t="str">
            <v>CIENTO</v>
          </cell>
          <cell r="G560" t="str">
            <v>150900040224</v>
          </cell>
        </row>
        <row r="561">
          <cell r="E561" t="str">
            <v>FULMINANTE DE 22 mm COLOR MARRON.</v>
          </cell>
          <cell r="F561" t="str">
            <v>CIENTO</v>
          </cell>
          <cell r="G561" t="str">
            <v>151200030006</v>
          </cell>
        </row>
        <row r="562">
          <cell r="E562" t="str">
            <v>ESQUINERO DE ALUMINIO PARA DRYWALL DE 30 cm X 30 cm X 3 m</v>
          </cell>
          <cell r="F562" t="str">
            <v>UNIDAD</v>
          </cell>
          <cell r="G562" t="str">
            <v>152600020020</v>
          </cell>
        </row>
        <row r="563">
          <cell r="E563" t="str">
            <v>ESCUADRA ESQUINERO DE METAL DE 1 1/2 in X 1 1/2 in X 3 m</v>
          </cell>
          <cell r="F563" t="str">
            <v>UNIDAD</v>
          </cell>
          <cell r="G563" t="str">
            <v>152600020027</v>
          </cell>
        </row>
        <row r="564">
          <cell r="E564" t="str">
            <v>PLANCHA DE YESO CARTON PROCESADO 1/2 in X 1.22 m X 2.44 m</v>
          </cell>
          <cell r="F564" t="str">
            <v>UNIDAD</v>
          </cell>
          <cell r="G564" t="str">
            <v>201700140032</v>
          </cell>
        </row>
        <row r="565">
          <cell r="E565" t="str">
            <v>TEE SECUNDARIA DE FIERRO GALVANIZADO PARA SISTEMA DRYWALL DE 15/16" X 1.22 M</v>
          </cell>
          <cell r="F565" t="str">
            <v>UNIDAD</v>
          </cell>
          <cell r="G565" t="str">
            <v>201700170080</v>
          </cell>
        </row>
        <row r="566">
          <cell r="E566" t="str">
            <v>TEE TERCIARIA DE FIERRO GALVANIZADO PARA SISTEMA DRYWALL DE 15/16" X 61 CM</v>
          </cell>
          <cell r="F566" t="str">
            <v>UNIDAD</v>
          </cell>
          <cell r="G566" t="str">
            <v>201700170081</v>
          </cell>
        </row>
        <row r="567">
          <cell r="E567" t="str">
            <v>YESO</v>
          </cell>
          <cell r="F567" t="str">
            <v>KILOGRAMO</v>
          </cell>
          <cell r="G567" t="str">
            <v>203400080001</v>
          </cell>
        </row>
        <row r="568">
          <cell r="E568" t="str">
            <v>YESO CERAMICO</v>
          </cell>
          <cell r="F568" t="str">
            <v>KILOGRAMO</v>
          </cell>
          <cell r="G568" t="str">
            <v>203400080004</v>
          </cell>
        </row>
        <row r="569">
          <cell r="E569" t="str">
            <v>MASILLA PARA DRYWALL X 27 KG</v>
          </cell>
          <cell r="F569" t="str">
            <v>UNIDAD</v>
          </cell>
          <cell r="G569" t="str">
            <v>203400110018</v>
          </cell>
        </row>
        <row r="570">
          <cell r="E570" t="str">
            <v>PORCELANA BLANCA</v>
          </cell>
          <cell r="F570" t="str">
            <v>KILOGRAMO</v>
          </cell>
          <cell r="G570" t="str">
            <v>203400120009</v>
          </cell>
        </row>
        <row r="571">
          <cell r="E571" t="str">
            <v>ADITIVO IMPERMEABILIZANTE EN  POLVO PARA CONCRETOS Y MORTEROS</v>
          </cell>
          <cell r="F571" t="str">
            <v>KILOGRAMO</v>
          </cell>
          <cell r="G571" t="str">
            <v>203400120216</v>
          </cell>
        </row>
        <row r="572">
          <cell r="E572" t="str">
            <v>CINTA DE PAPEL 2 mm X 250 m</v>
          </cell>
          <cell r="F572" t="str">
            <v>UNIDAD</v>
          </cell>
          <cell r="G572" t="str">
            <v>203400120285</v>
          </cell>
        </row>
        <row r="573">
          <cell r="E573" t="str">
            <v>CINTA DE MALLA 2 mm X 250 m</v>
          </cell>
          <cell r="F573" t="str">
            <v>UNIDAD</v>
          </cell>
          <cell r="G573" t="str">
            <v>203400120286</v>
          </cell>
        </row>
        <row r="574">
          <cell r="E574" t="str">
            <v>PERFIL PARANTE 38 MM X 40 MM X 0.45 MM X 3.00 M PARA DRYWALL</v>
          </cell>
          <cell r="F574" t="str">
            <v>UNIDAD</v>
          </cell>
          <cell r="G574" t="str">
            <v>207100060094</v>
          </cell>
        </row>
        <row r="575">
          <cell r="E575" t="str">
            <v>PLANCHA DE YESO TIPO DRYWALL DE 1/2" X 2.44 M X 1.22 M CON IMPERMEABILIZANTES</v>
          </cell>
          <cell r="F575" t="str">
            <v>UNIDAD</v>
          </cell>
          <cell r="G575" t="str">
            <v>207100060130</v>
          </cell>
        </row>
        <row r="576">
          <cell r="E576" t="str">
            <v>RIEL DE ACERO GALVANIZADO PARA DRYWALL DE 39 MM X 25 MM X 0.45 MM X 3 M</v>
          </cell>
          <cell r="F576" t="str">
            <v>UNIDAD</v>
          </cell>
          <cell r="G576" t="str">
            <v>207100060150</v>
          </cell>
        </row>
        <row r="577">
          <cell r="E577" t="str">
            <v>RIEL DE ACERO GALVANIZADO PARA DRYWALL DE 90 mm X 45 mm X 3 m</v>
          </cell>
          <cell r="F577" t="str">
            <v>UNIDAD</v>
          </cell>
          <cell r="G577" t="str">
            <v>207100060156</v>
          </cell>
        </row>
        <row r="578">
          <cell r="E578" t="str">
            <v>CINTA PARA JUNTA DE PLANCHAS DE DRYWALL 52 mm X 76 m</v>
          </cell>
          <cell r="F578" t="str">
            <v>UNIDAD</v>
          </cell>
          <cell r="G578" t="str">
            <v>208000090515</v>
          </cell>
        </row>
        <row r="579">
          <cell r="E579" t="str">
            <v>LLAVE DE BRONCE PARA LAVATORIO</v>
          </cell>
          <cell r="F579" t="str">
            <v>UNIDAD</v>
          </cell>
          <cell r="G579" t="str">
            <v>208400030137</v>
          </cell>
        </row>
        <row r="580">
          <cell r="E580" t="str">
            <v>LLAVE CUELLO DE GANSO PARA LAVADERO</v>
          </cell>
          <cell r="F580" t="str">
            <v>UNIDAD</v>
          </cell>
          <cell r="G580" t="str">
            <v>208400030217</v>
          </cell>
        </row>
        <row r="581">
          <cell r="E581" t="str">
            <v>LLAVE DE PASO DE BRONCE DE 1"</v>
          </cell>
          <cell r="F581" t="str">
            <v>UNIDAD</v>
          </cell>
          <cell r="G581" t="str">
            <v>208400030267</v>
          </cell>
        </row>
        <row r="582">
          <cell r="E582" t="str">
            <v>LLAVE CHECK 1”</v>
          </cell>
          <cell r="F582" t="str">
            <v>UNIDAD</v>
          </cell>
          <cell r="G582" t="str">
            <v>208400030330</v>
          </cell>
        </row>
        <row r="583">
          <cell r="E583" t="str">
            <v>VALVULA DE CIERRE DE JEBE WC</v>
          </cell>
          <cell r="F583" t="str">
            <v>UNIDAD</v>
          </cell>
          <cell r="G583" t="str">
            <v>208400050021</v>
          </cell>
        </row>
        <row r="584">
          <cell r="E584" t="str">
            <v>TAPA PARA INODORO</v>
          </cell>
          <cell r="F584" t="str">
            <v>UNIDAD</v>
          </cell>
          <cell r="G584" t="str">
            <v>208400210006</v>
          </cell>
        </row>
        <row r="585">
          <cell r="E585" t="str">
            <v>IMPERMEABILIZANTE LIQUIDO PARA PAREDES X 1/2 GAL</v>
          </cell>
          <cell r="F585" t="str">
            <v>UNIDAD</v>
          </cell>
          <cell r="G585" t="str">
            <v>731500060025</v>
          </cell>
        </row>
        <row r="586">
          <cell r="E586" t="str">
            <v>ANTISALITRE LIQUIDO</v>
          </cell>
          <cell r="F586" t="str">
            <v>GALON</v>
          </cell>
          <cell r="G586" t="str">
            <v>731500060041</v>
          </cell>
        </row>
        <row r="587">
          <cell r="E587" t="str">
            <v>PEGAMENTO SILICONA AZUL X 220 G</v>
          </cell>
          <cell r="F587" t="str">
            <v>UNIDAD</v>
          </cell>
          <cell r="G587" t="str">
            <v>737000050214</v>
          </cell>
        </row>
        <row r="588">
          <cell r="E588" t="str">
            <v>CODO CON ROSCA DE PVC SAP DE 4 in X 45º</v>
          </cell>
          <cell r="F588" t="str">
            <v>UNIDAD</v>
          </cell>
          <cell r="G588" t="str">
            <v>962900070032</v>
          </cell>
        </row>
        <row r="589">
          <cell r="E589" t="str">
            <v>CODO CON ROSCA DE PVC DE 1" X 45º</v>
          </cell>
          <cell r="F589" t="str">
            <v>UNIDAD</v>
          </cell>
          <cell r="G589" t="str">
            <v>962900070033</v>
          </cell>
        </row>
        <row r="590">
          <cell r="E590" t="str">
            <v>TEE PARA SOLDAR O PEGAR DE ACERO GALVANIZADO PRINCIPAL DE 15/16 in</v>
          </cell>
          <cell r="F590" t="str">
            <v>UNIDAD</v>
          </cell>
          <cell r="G590" t="str">
            <v>967300052144</v>
          </cell>
        </row>
        <row r="591">
          <cell r="E591" t="str">
            <v>UNION CON ROSCA DE PVC DE 1"</v>
          </cell>
          <cell r="F591" t="str">
            <v>UNIDAD</v>
          </cell>
          <cell r="G591" t="str">
            <v>967600160017</v>
          </cell>
        </row>
        <row r="592">
          <cell r="E592" t="str">
            <v>TUBO DE ABASTO DE PLASTICO 1/2 in</v>
          </cell>
          <cell r="F592" t="str">
            <v>UNIDAD</v>
          </cell>
          <cell r="G592" t="str">
            <v>969800060024</v>
          </cell>
        </row>
        <row r="593">
          <cell r="E593" t="str">
            <v>ARREGLO FLORAL</v>
          </cell>
          <cell r="F593" t="str">
            <v>UNIDAD</v>
          </cell>
          <cell r="G593" t="str">
            <v>642900100009</v>
          </cell>
        </row>
        <row r="594">
          <cell r="E594" t="str">
            <v>BANDA DE PANA PARA REYNA</v>
          </cell>
          <cell r="F594" t="str">
            <v>UNIDAD</v>
          </cell>
          <cell r="G594" t="str">
            <v>899600190022</v>
          </cell>
        </row>
        <row r="595">
          <cell r="E595" t="str">
            <v>CINTA AISLANTE 19 mm X 20 m COLOR NEGRO</v>
          </cell>
          <cell r="F595" t="str">
            <v>UNIDAD</v>
          </cell>
          <cell r="G595" t="str">
            <v>070400190071</v>
          </cell>
        </row>
        <row r="596">
          <cell r="E596" t="str">
            <v>CABLE TW 2.5 mm2</v>
          </cell>
          <cell r="F596" t="str">
            <v>METRO</v>
          </cell>
          <cell r="G596" t="str">
            <v>281600210047</v>
          </cell>
        </row>
        <row r="597">
          <cell r="E597" t="str">
            <v>CABLE MELLIZO 2 X 12 X 100 m</v>
          </cell>
          <cell r="F597" t="str">
            <v>UNIDAD</v>
          </cell>
          <cell r="G597" t="str">
            <v>281600210113</v>
          </cell>
        </row>
        <row r="598">
          <cell r="E598" t="str">
            <v>CABLE ELECTRICO Nº 10 X 100 m</v>
          </cell>
          <cell r="F598" t="str">
            <v>UNIDAD</v>
          </cell>
          <cell r="G598" t="str">
            <v>281600210304</v>
          </cell>
        </row>
        <row r="599">
          <cell r="E599" t="str">
            <v>CABLE VULCANIZADO MONOFASICO Nº 12 X 100 m</v>
          </cell>
          <cell r="F599" t="str">
            <v>UNIDAD</v>
          </cell>
          <cell r="G599" t="str">
            <v>281600210469</v>
          </cell>
        </row>
        <row r="600">
          <cell r="E600" t="str">
            <v>CAJA DE METAL PARA TABLERO ELECTRICO 15 cm X 25 cm X 25 cm</v>
          </cell>
          <cell r="F600" t="str">
            <v>UNIDAD</v>
          </cell>
          <cell r="G600" t="str">
            <v>283400010387</v>
          </cell>
        </row>
        <row r="601">
          <cell r="E601" t="str">
            <v>LLAVE TERMICA TRIFASICA 50 A</v>
          </cell>
          <cell r="F601" t="str">
            <v>UNIDAD</v>
          </cell>
          <cell r="G601" t="str">
            <v>283400070019</v>
          </cell>
        </row>
        <row r="602">
          <cell r="E602" t="str">
            <v>LLAVE TERMICA TRIFASICA 30 A</v>
          </cell>
          <cell r="F602" t="str">
            <v>UNIDAD</v>
          </cell>
          <cell r="G602" t="str">
            <v>283400070111</v>
          </cell>
        </row>
        <row r="603">
          <cell r="E603" t="str">
            <v>LLAVE TERMICA TRIFASICA 60 A</v>
          </cell>
          <cell r="F603" t="str">
            <v>UNIDAD</v>
          </cell>
          <cell r="G603" t="str">
            <v>283400070175</v>
          </cell>
        </row>
        <row r="604">
          <cell r="E604" t="str">
            <v>LLAVE TERMICA TRIFASICA DE 100 A</v>
          </cell>
          <cell r="F604" t="str">
            <v>UNIDAD</v>
          </cell>
          <cell r="G604" t="str">
            <v>283400070213</v>
          </cell>
        </row>
        <row r="605">
          <cell r="E605" t="str">
            <v>LLAVE TERMICA TIPO RIEL 2 X 32 A</v>
          </cell>
          <cell r="F605" t="str">
            <v>UNIDAD</v>
          </cell>
          <cell r="G605" t="str">
            <v>283400070262</v>
          </cell>
        </row>
        <row r="606">
          <cell r="E606" t="str">
            <v>CAJA ADOSABLE</v>
          </cell>
          <cell r="F606" t="str">
            <v>UNIDAD</v>
          </cell>
          <cell r="G606" t="str">
            <v>283400090201</v>
          </cell>
        </row>
        <row r="607">
          <cell r="E607" t="str">
            <v>TEMPORIZADOR DE 24 HORAS</v>
          </cell>
          <cell r="F607" t="str">
            <v>UNIDAD</v>
          </cell>
          <cell r="G607" t="str">
            <v>283400090268</v>
          </cell>
        </row>
        <row r="608">
          <cell r="E608" t="str">
            <v>CONTACTOR 30 AMP</v>
          </cell>
          <cell r="F608" t="str">
            <v>UNIDAD</v>
          </cell>
          <cell r="G608" t="str">
            <v>285000040008</v>
          </cell>
        </row>
        <row r="609">
          <cell r="E609" t="str">
            <v>TOMACORRIENTE TRIPLE VISIBLE</v>
          </cell>
          <cell r="F609" t="str">
            <v>UNIDAD</v>
          </cell>
          <cell r="G609" t="str">
            <v>285000100050</v>
          </cell>
        </row>
        <row r="610">
          <cell r="E610" t="str">
            <v>ARRANCADOR</v>
          </cell>
          <cell r="F610" t="str">
            <v>UNIDAD</v>
          </cell>
          <cell r="G610" t="str">
            <v>285400020021</v>
          </cell>
        </row>
        <row r="611">
          <cell r="E611" t="str">
            <v>FLUORESCENTE CIRCULAR 32 W</v>
          </cell>
          <cell r="F611" t="str">
            <v>UNIDAD</v>
          </cell>
          <cell r="G611" t="str">
            <v>285400060013</v>
          </cell>
        </row>
        <row r="612">
          <cell r="E612" t="str">
            <v>EQUIPO FLUORESCENTE CIRCULAR COMPLETO</v>
          </cell>
          <cell r="F612" t="str">
            <v>UNIDAD</v>
          </cell>
          <cell r="G612" t="str">
            <v>285400060090</v>
          </cell>
        </row>
        <row r="613">
          <cell r="E613" t="str">
            <v>EQUIPO FLUORESCENTE COMPLETO 1 X 40 W</v>
          </cell>
          <cell r="F613" t="str">
            <v>UNIDAD</v>
          </cell>
          <cell r="G613" t="str">
            <v>285400060145</v>
          </cell>
        </row>
        <row r="614">
          <cell r="E614" t="str">
            <v>EQUIPO FLUORESCENTE LINEAL 2 X 36 W CON BALASTRO ELECTRONICO</v>
          </cell>
          <cell r="F614" t="str">
            <v>UNIDAD</v>
          </cell>
          <cell r="G614" t="str">
            <v>285400060218</v>
          </cell>
        </row>
        <row r="615">
          <cell r="E615" t="str">
            <v>FOCO DE VAPOR DE SODIO 70 W</v>
          </cell>
          <cell r="F615" t="str">
            <v>UNIDAD</v>
          </cell>
          <cell r="G615" t="str">
            <v>285400080238</v>
          </cell>
        </row>
        <row r="616">
          <cell r="E616" t="str">
            <v>REACTOR ELECTRONICO (BALASTRO) 2 X 36 W</v>
          </cell>
          <cell r="F616" t="str">
            <v>UNIDAD</v>
          </cell>
          <cell r="G616" t="str">
            <v>285400150062</v>
          </cell>
        </row>
        <row r="617">
          <cell r="E617" t="str">
            <v>SOQUETE COLGANTE PARA FOCO</v>
          </cell>
          <cell r="F617" t="str">
            <v>UNIDAD</v>
          </cell>
          <cell r="G617" t="str">
            <v>285400200021</v>
          </cell>
        </row>
        <row r="618">
          <cell r="E618" t="str">
            <v>TUBO DE PVC CORRUGADO DE 1/2"</v>
          </cell>
          <cell r="F618" t="str">
            <v>METRO</v>
          </cell>
          <cell r="G618" t="str">
            <v>969800030006</v>
          </cell>
        </row>
        <row r="619">
          <cell r="E619" t="str">
            <v>TUBO DE PVC DE 1 1/2"</v>
          </cell>
          <cell r="F619" t="str">
            <v>METRO</v>
          </cell>
          <cell r="G619" t="str">
            <v>969800030190</v>
          </cell>
        </row>
        <row r="620">
          <cell r="E620" t="str">
            <v>TUBO DE PVC PARA INSTALACIONES ELECTRICAS SAP 3/4 in X 3 m</v>
          </cell>
          <cell r="F620" t="str">
            <v>UNIDAD</v>
          </cell>
          <cell r="G620" t="str">
            <v>969800030540</v>
          </cell>
        </row>
        <row r="621">
          <cell r="E621" t="str">
            <v>ANGULO PERIMETRAL</v>
          </cell>
          <cell r="F621" t="str">
            <v>UNIDAD</v>
          </cell>
          <cell r="G621" t="str">
            <v>070400150004</v>
          </cell>
        </row>
        <row r="622">
          <cell r="E622" t="str">
            <v>TIRAFON DE ACERO DE 1/4" X 1 1/2"</v>
          </cell>
          <cell r="F622" t="str">
            <v>UNIDAD</v>
          </cell>
          <cell r="G622" t="str">
            <v>151000010022</v>
          </cell>
        </row>
        <row r="623">
          <cell r="E623" t="str">
            <v>TIRAFON DE ACERO DE 1/4" X 2"</v>
          </cell>
          <cell r="F623" t="str">
            <v>UNIDAD</v>
          </cell>
          <cell r="G623" t="str">
            <v>151000010023</v>
          </cell>
        </row>
        <row r="624">
          <cell r="E624" t="str">
            <v>ABRAZADERA DE FIERRO GALVANIZADO DE 1/2 in DE 1 OREJA</v>
          </cell>
          <cell r="F624" t="str">
            <v>UNIDAD</v>
          </cell>
          <cell r="G624" t="str">
            <v>152100020098</v>
          </cell>
        </row>
        <row r="625">
          <cell r="E625" t="str">
            <v>ABRAZADERA DE FIERRO GALVANIZADO DE 1 1/2 in DE 2 OREJAS</v>
          </cell>
          <cell r="F625" t="str">
            <v>UNIDAD</v>
          </cell>
          <cell r="G625" t="str">
            <v>152100020099</v>
          </cell>
        </row>
        <row r="626">
          <cell r="E626" t="str">
            <v>ABRAZADERA DE FIERRO GALVANIZADO DE 3/4 in DE 2 OREJAS</v>
          </cell>
          <cell r="F626" t="str">
            <v>UNIDAD</v>
          </cell>
          <cell r="G626" t="str">
            <v>152100020132</v>
          </cell>
        </row>
        <row r="627">
          <cell r="E627" t="str">
            <v>TARUGO DE PLASTICO DE 1/4"</v>
          </cell>
          <cell r="F627" t="str">
            <v>UNIDAD</v>
          </cell>
          <cell r="G627" t="str">
            <v>152700020002</v>
          </cell>
        </row>
        <row r="628">
          <cell r="E628" t="str">
            <v>TARUGO DE PLASTICO DE 5/16"</v>
          </cell>
          <cell r="F628" t="str">
            <v>UNIDAD</v>
          </cell>
          <cell r="G628" t="str">
            <v>152700020004</v>
          </cell>
        </row>
        <row r="629">
          <cell r="E629" t="str">
            <v>TARUGO DE PLASTICO DE 3/8"</v>
          </cell>
          <cell r="F629" t="str">
            <v>UNIDAD</v>
          </cell>
          <cell r="G629" t="str">
            <v>152700020010</v>
          </cell>
        </row>
        <row r="630">
          <cell r="E630" t="str">
            <v>PERFIL PARANTE 38 MM X 40 MM X 0.45 MM X 3.00 M PARA DRYWALL</v>
          </cell>
          <cell r="F630" t="str">
            <v>UNIDAD</v>
          </cell>
          <cell r="G630" t="str">
            <v>207100060094</v>
          </cell>
        </row>
        <row r="631">
          <cell r="E631" t="str">
            <v>PLANCHA DE YESO TIPO DRYWALL DE 12.70 MM X 2.44 M X 1.22 M</v>
          </cell>
          <cell r="F631" t="str">
            <v>UNIDAD</v>
          </cell>
          <cell r="G631" t="str">
            <v>207100060127</v>
          </cell>
        </row>
        <row r="632">
          <cell r="E632" t="str">
            <v>CINTILLO DE PVC DE 30 cm DE LARGO</v>
          </cell>
          <cell r="F632" t="str">
            <v>CIENTO</v>
          </cell>
          <cell r="G632" t="str">
            <v>901400060014</v>
          </cell>
        </row>
        <row r="633">
          <cell r="E633" t="str">
            <v>CODO PARA SOLDAR O PEGAR DE PVC DE 1/2" X 45°</v>
          </cell>
          <cell r="F633" t="str">
            <v>UNIDAD</v>
          </cell>
          <cell r="G633" t="str">
            <v>962400100025</v>
          </cell>
        </row>
        <row r="634">
          <cell r="E634" t="str">
            <v>CODO CON ROSCA DE PVC DE 3/4" X 45°</v>
          </cell>
          <cell r="F634" t="str">
            <v>UNIDAD</v>
          </cell>
          <cell r="G634" t="str">
            <v>962900070010</v>
          </cell>
        </row>
        <row r="635">
          <cell r="E635" t="str">
            <v>REFLECTOR 200 W POTENCIA CON ILUMINACION DE 1000 W</v>
          </cell>
          <cell r="F635" t="str">
            <v>UNIDAD</v>
          </cell>
          <cell r="G635" t="str">
            <v>462282280005</v>
          </cell>
        </row>
        <row r="636">
          <cell r="E636" t="str">
            <v>REFLECTOR DE HALOGENURO DE 150W</v>
          </cell>
          <cell r="F636" t="str">
            <v>UNIDAD</v>
          </cell>
          <cell r="G636" t="str">
            <v>462282280007</v>
          </cell>
        </row>
        <row r="637">
          <cell r="E637" t="str">
            <v>TABLERO DE CONTROL</v>
          </cell>
          <cell r="F637" t="str">
            <v>UNIDAD</v>
          </cell>
          <cell r="G637" t="str">
            <v>462290890001</v>
          </cell>
        </row>
        <row r="638">
          <cell r="E638" t="str">
            <v>AMOLADORA DE 4.5"</v>
          </cell>
          <cell r="F638" t="str">
            <v>UNIDAD</v>
          </cell>
          <cell r="G638" t="str">
            <v>675001050012</v>
          </cell>
        </row>
        <row r="639">
          <cell r="E639" t="str">
            <v>TANQUE DE POLIETILENO PARA AGUA X 1100 L</v>
          </cell>
          <cell r="F639" t="str">
            <v>UNIDAD</v>
          </cell>
          <cell r="G639" t="str">
            <v>676466670003</v>
          </cell>
        </row>
        <row r="640">
          <cell r="E640" t="str">
            <v>SWITCH PARA RED DE 16 PUERTOS</v>
          </cell>
          <cell r="F640" t="str">
            <v>UNIDAD</v>
          </cell>
          <cell r="G640" t="str">
            <v>952281170004</v>
          </cell>
        </row>
        <row r="641">
          <cell r="E641" t="str">
            <v>SWITCH PARA RED DE 8 PUERTOS</v>
          </cell>
          <cell r="F641" t="str">
            <v>UNIDAD</v>
          </cell>
          <cell r="G641" t="str">
            <v>952281170018</v>
          </cell>
        </row>
        <row r="642">
          <cell r="E642" t="str">
            <v>CABLE VULCANIZADO 2 X 16 X 100 m</v>
          </cell>
          <cell r="F642" t="str">
            <v>UNIDAD</v>
          </cell>
          <cell r="G642" t="str">
            <v>281600210160</v>
          </cell>
        </row>
        <row r="643">
          <cell r="E643" t="str">
            <v>EQUIPO FLUORESCENTE LINEAL 2 X 36 W CON REJILLA</v>
          </cell>
          <cell r="F643" t="str">
            <v>UNIDAD</v>
          </cell>
          <cell r="G643" t="str">
            <v>285400060211</v>
          </cell>
        </row>
        <row r="644">
          <cell r="E644" t="str">
            <v>CERRADURA MECANICA DE 2 GOLPES</v>
          </cell>
          <cell r="F644" t="str">
            <v>UNIDAD</v>
          </cell>
          <cell r="G644" t="str">
            <v>154900030001</v>
          </cell>
        </row>
        <row r="645">
          <cell r="E645" t="str">
            <v>MASILLA</v>
          </cell>
          <cell r="F645" t="str">
            <v>BOLSA</v>
          </cell>
          <cell r="G645" t="str">
            <v>203400110003</v>
          </cell>
        </row>
        <row r="646">
          <cell r="E646" t="str">
            <v>SILICONA TRANSPARENTE X 300 ML</v>
          </cell>
          <cell r="F646" t="str">
            <v>UNIDAD</v>
          </cell>
          <cell r="G646" t="str">
            <v>203400120078</v>
          </cell>
        </row>
        <row r="647">
          <cell r="E647" t="str">
            <v>SILICONA COLOR BLANCO X 280 mL CON APLICADOR TIPO PISTOLA</v>
          </cell>
          <cell r="F647" t="str">
            <v>UNIDAD</v>
          </cell>
          <cell r="G647" t="str">
            <v>203400120254</v>
          </cell>
        </row>
        <row r="648">
          <cell r="E648" t="str">
            <v>LLAVE DE PASO DE BRONCE DE 1/2"</v>
          </cell>
          <cell r="F648" t="str">
            <v>UNIDAD</v>
          </cell>
          <cell r="G648" t="str">
            <v>208400030210</v>
          </cell>
        </row>
        <row r="649">
          <cell r="E649" t="str">
            <v>LLAVE CUELLO DE GANSO PARA LAVADERO</v>
          </cell>
          <cell r="F649" t="str">
            <v>UNIDAD</v>
          </cell>
          <cell r="G649" t="str">
            <v>208400030217</v>
          </cell>
        </row>
        <row r="650">
          <cell r="E650" t="str">
            <v>JUEGO DE TRAMPA Y DESAGUE DE PVC PARA LAVATORIO</v>
          </cell>
          <cell r="F650" t="str">
            <v>UNIDAD</v>
          </cell>
          <cell r="G650" t="str">
            <v>208400030224</v>
          </cell>
        </row>
        <row r="651">
          <cell r="E651" t="str">
            <v>MANUBRIO PESADO DE BRONCE PARA TANQUE DE INODORO</v>
          </cell>
          <cell r="F651" t="str">
            <v>UNIDAD</v>
          </cell>
          <cell r="G651" t="str">
            <v>208400210009</v>
          </cell>
        </row>
        <row r="652">
          <cell r="E652" t="str">
            <v>PINTURA EN SPRAY X 400 mL COLOR GRIS</v>
          </cell>
          <cell r="F652" t="str">
            <v>UNIDAD</v>
          </cell>
          <cell r="G652" t="str">
            <v>731500010826</v>
          </cell>
        </row>
        <row r="653">
          <cell r="E653" t="str">
            <v>PEGAMENTO POLIURETANO X 310 mL</v>
          </cell>
          <cell r="F653" t="str">
            <v>UNIDAD</v>
          </cell>
          <cell r="G653" t="str">
            <v>737000050127</v>
          </cell>
        </row>
        <row r="654">
          <cell r="E654" t="str">
            <v>TUBO DE ABASTO ACERADO DE 1/2 in X 1/2 in  X 35 cm</v>
          </cell>
          <cell r="F654" t="str">
            <v>UNIDAD</v>
          </cell>
          <cell r="G654" t="str">
            <v>969800010051</v>
          </cell>
        </row>
        <row r="655">
          <cell r="E655" t="str">
            <v>CINTA TEFLON DE 1 CM X 20 M</v>
          </cell>
          <cell r="F655" t="str">
            <v>UNIDAD</v>
          </cell>
          <cell r="G655" t="str">
            <v>070400100062</v>
          </cell>
        </row>
        <row r="656">
          <cell r="E656" t="str">
            <v>ESPATULA DE 5 in</v>
          </cell>
          <cell r="F656" t="str">
            <v>UNIDAD</v>
          </cell>
          <cell r="G656" t="str">
            <v>737100030004</v>
          </cell>
        </row>
        <row r="657">
          <cell r="E657" t="str">
            <v>ALAMBRE DE COBRE Nº 12 X 100 M</v>
          </cell>
          <cell r="F657" t="str">
            <v>UNIDAD</v>
          </cell>
          <cell r="G657" t="str">
            <v>035900010003</v>
          </cell>
        </row>
        <row r="658">
          <cell r="E658" t="str">
            <v>CINTA AISLANTE DE 1/2" X 3 M</v>
          </cell>
          <cell r="F658" t="str">
            <v>UNIDAD</v>
          </cell>
          <cell r="G658" t="str">
            <v>070400190047</v>
          </cell>
        </row>
        <row r="659">
          <cell r="E659" t="str">
            <v>JACK CAT - 6 (RJ-45)</v>
          </cell>
          <cell r="F659" t="str">
            <v>UNIDAD</v>
          </cell>
          <cell r="G659" t="str">
            <v>199200050075</v>
          </cell>
        </row>
        <row r="660">
          <cell r="E660" t="str">
            <v>CONECTOR RJ45 CAT 5</v>
          </cell>
          <cell r="F660" t="str">
            <v>UNIDAD</v>
          </cell>
          <cell r="G660" t="str">
            <v>199200050206</v>
          </cell>
        </row>
        <row r="661">
          <cell r="E661" t="str">
            <v>CANALETA DE PLASTICO DE 20 MM X 10 MM X 10 M</v>
          </cell>
          <cell r="F661" t="str">
            <v>UNIDAD</v>
          </cell>
          <cell r="G661" t="str">
            <v>201700030173</v>
          </cell>
        </row>
        <row r="662">
          <cell r="E662" t="str">
            <v>CANALETA DE PVC DE 60 MM X 40 MM X 2 M</v>
          </cell>
          <cell r="F662" t="str">
            <v>UNIDAD</v>
          </cell>
          <cell r="G662" t="str">
            <v>201700030188</v>
          </cell>
        </row>
        <row r="663">
          <cell r="E663" t="str">
            <v>CURVA PLANA DE PVC PARA CANALETA DE 60 mm X 40 mm</v>
          </cell>
          <cell r="F663" t="str">
            <v>UNIDAD</v>
          </cell>
          <cell r="G663" t="str">
            <v>201700030267</v>
          </cell>
        </row>
        <row r="664">
          <cell r="E664" t="str">
            <v>CURVA PLANA DE PLASTICO PARA CANALETA 10 mm X 20 mm</v>
          </cell>
          <cell r="F664" t="str">
            <v>UNIDAD</v>
          </cell>
          <cell r="G664" t="str">
            <v>201700030719</v>
          </cell>
        </row>
        <row r="665">
          <cell r="E665" t="str">
            <v>CABLE ELECTRICO TIPO THW  6 AWG COLOR NEGRO</v>
          </cell>
          <cell r="F665" t="str">
            <v>METRO</v>
          </cell>
          <cell r="G665" t="str">
            <v>281600210451</v>
          </cell>
        </row>
        <row r="666">
          <cell r="E666" t="str">
            <v>CAJA DE DISTRIBUCION ELECTRICA</v>
          </cell>
          <cell r="F666" t="str">
            <v>UNIDAD</v>
          </cell>
          <cell r="G666" t="str">
            <v>283400010096</v>
          </cell>
        </row>
        <row r="667">
          <cell r="E667" t="str">
            <v>TAPA CIEGA CIRCULAR DE PLASTICO</v>
          </cell>
          <cell r="F667" t="str">
            <v>UNIDAD</v>
          </cell>
          <cell r="G667" t="str">
            <v>283400040043</v>
          </cell>
        </row>
        <row r="668">
          <cell r="E668" t="str">
            <v>CAJA ADOSABLE</v>
          </cell>
          <cell r="F668" t="str">
            <v>UNIDAD</v>
          </cell>
          <cell r="G668" t="str">
            <v>283400090201</v>
          </cell>
        </row>
        <row r="669">
          <cell r="E669" t="str">
            <v>INTERRUPTOR TERMOMAGNETICO 2 X 20 A</v>
          </cell>
          <cell r="F669" t="str">
            <v>UNIDAD</v>
          </cell>
          <cell r="G669" t="str">
            <v>285000060019</v>
          </cell>
        </row>
        <row r="670">
          <cell r="E670" t="str">
            <v>INTERRUPTOR TERMOMAGNETICO MONOFASICO A PRESION 30 AMP</v>
          </cell>
          <cell r="F670" t="str">
            <v>UNIDAD</v>
          </cell>
          <cell r="G670" t="str">
            <v>285000060222</v>
          </cell>
        </row>
        <row r="671">
          <cell r="E671" t="str">
            <v>INTERRUPTOR TERMOMAGNETICO 2 X 50 A</v>
          </cell>
          <cell r="F671" t="str">
            <v>UNIDAD</v>
          </cell>
          <cell r="G671" t="str">
            <v>285000060347</v>
          </cell>
        </row>
        <row r="672">
          <cell r="E672" t="str">
            <v>TOMACORRIENTE DOBLE PARA ADOSAR A LA PARED</v>
          </cell>
          <cell r="F672" t="str">
            <v>UNIDAD</v>
          </cell>
          <cell r="G672" t="str">
            <v>285000100019</v>
          </cell>
        </row>
        <row r="673">
          <cell r="E673" t="str">
            <v>CABLE DE RED UTP CAT 6E X 3.05 M</v>
          </cell>
          <cell r="F673" t="str">
            <v>UNIDAD</v>
          </cell>
          <cell r="G673" t="str">
            <v>767500010118</v>
          </cell>
        </row>
        <row r="674">
          <cell r="E674" t="str">
            <v>CINTILLO DE PVC DE 20.3 CM DE LARGO</v>
          </cell>
          <cell r="F674" t="str">
            <v>CIENTO</v>
          </cell>
          <cell r="G674" t="str">
            <v>901400060023</v>
          </cell>
        </row>
        <row r="675">
          <cell r="E675" t="str">
            <v>CINTA AISLANTE 19 mm X 20 m COLOR NEGRO</v>
          </cell>
          <cell r="F675" t="str">
            <v>UNIDAD</v>
          </cell>
          <cell r="G675" t="str">
            <v>070400190071</v>
          </cell>
        </row>
        <row r="676">
          <cell r="E676" t="str">
            <v>CONECTOR RJ-45</v>
          </cell>
          <cell r="F676" t="str">
            <v>UNIDAD</v>
          </cell>
          <cell r="G676" t="str">
            <v>199200050044</v>
          </cell>
        </row>
        <row r="677">
          <cell r="E677" t="str">
            <v>JACK CAT - 6 (RJ-45)</v>
          </cell>
          <cell r="F677" t="str">
            <v>UNIDAD</v>
          </cell>
          <cell r="G677" t="str">
            <v>199200050075</v>
          </cell>
        </row>
        <row r="678">
          <cell r="E678" t="str">
            <v>ROSETAS CON JACK PTO. DOCLE</v>
          </cell>
          <cell r="F678" t="str">
            <v>UNIDAD</v>
          </cell>
          <cell r="G678" t="str">
            <v>199200050158</v>
          </cell>
        </row>
        <row r="679">
          <cell r="E679" t="str">
            <v>ROSETAS CON JACK PTO. SIMPLE</v>
          </cell>
          <cell r="F679" t="str">
            <v>UNIDAD</v>
          </cell>
          <cell r="G679" t="str">
            <v>199200050159</v>
          </cell>
        </row>
        <row r="680">
          <cell r="E680" t="str">
            <v>CANALETA DE PVC DE 10 MM X 20 MM X 2 M</v>
          </cell>
          <cell r="F680" t="str">
            <v>UNIDAD</v>
          </cell>
          <cell r="G680" t="str">
            <v>201700030099</v>
          </cell>
        </row>
        <row r="681">
          <cell r="E681" t="str">
            <v>CANALETA DE PVC DE 39 mm X 18 mm X 2 m</v>
          </cell>
          <cell r="F681" t="str">
            <v>UNIDAD</v>
          </cell>
          <cell r="G681" t="str">
            <v>201700030105</v>
          </cell>
        </row>
        <row r="682">
          <cell r="E682" t="str">
            <v>CANALETA DE PVC DE 24 mm X 14 mm X 2 m</v>
          </cell>
          <cell r="F682" t="str">
            <v>UNIDAD</v>
          </cell>
          <cell r="G682" t="str">
            <v>201700030140</v>
          </cell>
        </row>
        <row r="683">
          <cell r="E683" t="str">
            <v>SILICONA COLOR PLOMO X 300 mL</v>
          </cell>
          <cell r="F683" t="str">
            <v>UNIDAD</v>
          </cell>
          <cell r="G683" t="str">
            <v>203400120243</v>
          </cell>
        </row>
        <row r="684">
          <cell r="E684" t="str">
            <v>LLAVE DE PICO GIRATORIO DE PARED</v>
          </cell>
          <cell r="F684" t="str">
            <v>UNIDAD</v>
          </cell>
          <cell r="G684" t="str">
            <v>208400030064</v>
          </cell>
        </row>
        <row r="685">
          <cell r="E685" t="str">
            <v>ANTENA AEREA</v>
          </cell>
          <cell r="F685" t="str">
            <v>UNIDAD</v>
          </cell>
          <cell r="G685" t="str">
            <v>261000010451</v>
          </cell>
        </row>
        <row r="686">
          <cell r="E686" t="str">
            <v>CABLE DE COBRE TIPO NYY DE 3 X 1 X 120 mm2 DE 37 HILOS COLOR BLANCO</v>
          </cell>
          <cell r="F686" t="str">
            <v>METRO</v>
          </cell>
          <cell r="G686" t="str">
            <v>281600210547</v>
          </cell>
        </row>
        <row r="687">
          <cell r="E687" t="str">
            <v>CABLE DE COBRE TIPO NYY DE 3 X 1 X 120 mm2 DE 37 HILOS COLOR NEGRO</v>
          </cell>
          <cell r="F687" t="str">
            <v>METRO</v>
          </cell>
          <cell r="G687" t="str">
            <v>281600210548</v>
          </cell>
        </row>
        <row r="688">
          <cell r="E688" t="str">
            <v>CABLE DE COBRE TIPO NYY DE 3 X 1 X 120 mm2 DE 37 HILOS COLOR ROJO</v>
          </cell>
          <cell r="F688" t="str">
            <v>METRO</v>
          </cell>
          <cell r="G688" t="str">
            <v>281600210549</v>
          </cell>
        </row>
        <row r="689">
          <cell r="E689" t="str">
            <v>CABLE STP 8 HILOS CAT 5E</v>
          </cell>
          <cell r="F689" t="str">
            <v>METRO</v>
          </cell>
          <cell r="G689" t="str">
            <v>281600450398</v>
          </cell>
        </row>
        <row r="690">
          <cell r="E690" t="str">
            <v>TEMPORIZADOR DE 24 HORAS</v>
          </cell>
          <cell r="F690" t="str">
            <v>UNIDAD</v>
          </cell>
          <cell r="G690" t="str">
            <v>283400090268</v>
          </cell>
        </row>
        <row r="691">
          <cell r="E691" t="str">
            <v>TERMINAL DE OJO X 1/4 in</v>
          </cell>
          <cell r="F691" t="str">
            <v>UNIDAD</v>
          </cell>
          <cell r="G691" t="str">
            <v>285000090065</v>
          </cell>
        </row>
        <row r="692">
          <cell r="E692" t="str">
            <v>TOMACORRIENTE PARA EMPOTRAR SIMPLE</v>
          </cell>
          <cell r="F692" t="str">
            <v>UNIDAD</v>
          </cell>
          <cell r="G692" t="str">
            <v>285000100025</v>
          </cell>
        </row>
        <row r="693">
          <cell r="E693" t="str">
            <v>CABLE UTP - CAT 5E DE 300 M</v>
          </cell>
          <cell r="F693" t="str">
            <v>UNIDAD</v>
          </cell>
          <cell r="G693" t="str">
            <v>767500010082</v>
          </cell>
        </row>
        <row r="694">
          <cell r="E694" t="str">
            <v>TUBO DE PVC CORRUGADO DE 1"</v>
          </cell>
          <cell r="F694" t="str">
            <v>METRO</v>
          </cell>
          <cell r="G694" t="str">
            <v>969800030114</v>
          </cell>
        </row>
        <row r="695">
          <cell r="E695" t="str">
            <v>DISCO DE CORTE DE 7"</v>
          </cell>
          <cell r="F695" t="str">
            <v>UNIDAD</v>
          </cell>
          <cell r="G695" t="str">
            <v>022900020014</v>
          </cell>
        </row>
        <row r="696">
          <cell r="E696" t="str">
            <v>DISCO DE CORTE DE 14"</v>
          </cell>
          <cell r="F696" t="str">
            <v>UNIDAD</v>
          </cell>
          <cell r="G696" t="str">
            <v>022900020038</v>
          </cell>
        </row>
        <row r="697">
          <cell r="E697" t="str">
            <v>PERNO DE BRONCE DE ANCLAJE DE 1/4" X 3"</v>
          </cell>
          <cell r="F697" t="str">
            <v>UNIDAD</v>
          </cell>
          <cell r="G697" t="str">
            <v>150600030004</v>
          </cell>
        </row>
        <row r="698">
          <cell r="E698" t="str">
            <v>PUERTA DE MADERA TORNILLO</v>
          </cell>
          <cell r="F698" t="str">
            <v>UNIDAD</v>
          </cell>
          <cell r="G698" t="str">
            <v>207300010349</v>
          </cell>
        </row>
        <row r="699">
          <cell r="E699" t="str">
            <v>INODORO COMPLETO</v>
          </cell>
          <cell r="F699" t="str">
            <v>UNIDAD</v>
          </cell>
          <cell r="G699" t="str">
            <v>208400210021</v>
          </cell>
        </row>
        <row r="700">
          <cell r="E700" t="str">
            <v>CINTA ADHESIVA DOBLE CONTACTO 19 mm X 33 m APROX.</v>
          </cell>
          <cell r="F700" t="str">
            <v>UNIDAD</v>
          </cell>
          <cell r="G700" t="str">
            <v>710300010087</v>
          </cell>
        </row>
        <row r="701">
          <cell r="E701" t="str">
            <v>PINTURA EN SPRAY X 400 mL COLOR GRIS</v>
          </cell>
          <cell r="F701" t="str">
            <v>UNIDAD</v>
          </cell>
          <cell r="G701" t="str">
            <v>731500010826</v>
          </cell>
        </row>
        <row r="702">
          <cell r="E702" t="str">
            <v>GUANTE DIELECTRICO DE 1000 V</v>
          </cell>
          <cell r="F702" t="str">
            <v>PAR</v>
          </cell>
          <cell r="G702" t="str">
            <v>805000050060</v>
          </cell>
        </row>
        <row r="703">
          <cell r="E703" t="str">
            <v>GUANTE DIELECTRICO 10000 V</v>
          </cell>
          <cell r="F703" t="str">
            <v>PAR</v>
          </cell>
          <cell r="G703" t="str">
            <v>805000050081</v>
          </cell>
        </row>
        <row r="704">
          <cell r="E704" t="str">
            <v>GUANTE DIELECTRICO 500 V</v>
          </cell>
          <cell r="F704" t="str">
            <v>PAR</v>
          </cell>
          <cell r="G704" t="str">
            <v>805000050082</v>
          </cell>
        </row>
        <row r="705">
          <cell r="E705" t="str">
            <v>TUBO DE ALUMINIO DE 1 1/2 in X 6 m</v>
          </cell>
          <cell r="F705" t="str">
            <v>UNIDAD</v>
          </cell>
          <cell r="G705" t="str">
            <v>969800040013</v>
          </cell>
        </row>
        <row r="706">
          <cell r="E706" t="str">
            <v>SILICONA COLOR PLOMO X 300 mL</v>
          </cell>
          <cell r="F706" t="str">
            <v>UNIDAD</v>
          </cell>
          <cell r="G706" t="str">
            <v>203400120243</v>
          </cell>
        </row>
        <row r="707">
          <cell r="E707" t="str">
            <v>TAPA CIEGA CIRCULAR DE PLASTICO</v>
          </cell>
          <cell r="F707" t="str">
            <v>UNIDAD</v>
          </cell>
          <cell r="G707" t="str">
            <v>283400040043</v>
          </cell>
        </row>
        <row r="708">
          <cell r="E708" t="str">
            <v>LLAVE TERMICA TIPO RIEL 2 X 30 A</v>
          </cell>
          <cell r="F708" t="str">
            <v>UNIDAD</v>
          </cell>
          <cell r="G708" t="str">
            <v>283400070016</v>
          </cell>
        </row>
        <row r="709">
          <cell r="E709" t="str">
            <v>LLAVE TERMICA TIPO RIEL 2 X 20 A</v>
          </cell>
          <cell r="F709" t="str">
            <v>UNIDAD</v>
          </cell>
          <cell r="G709" t="str">
            <v>283400070180</v>
          </cell>
        </row>
        <row r="710">
          <cell r="E710" t="str">
            <v>LLAVE TERMICA TIPO RIEL 2 X 40 A</v>
          </cell>
          <cell r="F710" t="str">
            <v>UNIDAD</v>
          </cell>
          <cell r="G710" t="str">
            <v>283400070242</v>
          </cell>
        </row>
        <row r="711">
          <cell r="E711" t="str">
            <v>LLAVE TERMICA TIPO RIEL 2 X 60 A</v>
          </cell>
          <cell r="F711" t="str">
            <v>UNIDAD</v>
          </cell>
          <cell r="G711" t="str">
            <v>283400070331</v>
          </cell>
        </row>
        <row r="712">
          <cell r="E712" t="str">
            <v>FLUORESCENTE CIRCULAR 32 W</v>
          </cell>
          <cell r="F712" t="str">
            <v>UNIDAD</v>
          </cell>
          <cell r="G712" t="str">
            <v>285400060013</v>
          </cell>
        </row>
        <row r="713">
          <cell r="E713" t="str">
            <v>EQUIPO FLUORESCENTE DOBLE CON MICA 2 X 40 W</v>
          </cell>
          <cell r="F713" t="str">
            <v>UNIDAD</v>
          </cell>
          <cell r="G713" t="str">
            <v>285400060138</v>
          </cell>
        </row>
        <row r="714">
          <cell r="E714" t="str">
            <v>ALAMBRE DE FIERRO GALVANIZADO Nº 12</v>
          </cell>
          <cell r="F714" t="str">
            <v>METRO</v>
          </cell>
          <cell r="G714" t="str">
            <v>033900020008</v>
          </cell>
        </row>
        <row r="715">
          <cell r="E715" t="str">
            <v>TORNILLO DE FIERRO AUTORROSCANTE DE 2" X  3/16"</v>
          </cell>
          <cell r="F715" t="str">
            <v>CIENTO</v>
          </cell>
          <cell r="G715" t="str">
            <v>150900040223</v>
          </cell>
        </row>
        <row r="716">
          <cell r="E716" t="str">
            <v>AISLADOR ELECTRICO COD. REF. AI-010</v>
          </cell>
          <cell r="F716" t="str">
            <v>UNIDAD</v>
          </cell>
          <cell r="G716" t="str">
            <v>280300180126</v>
          </cell>
        </row>
        <row r="717">
          <cell r="E717" t="str">
            <v>ESMERIL ELECTRICO</v>
          </cell>
          <cell r="F717" t="str">
            <v>UNIDAD</v>
          </cell>
          <cell r="G717" t="str">
            <v>672254910001</v>
          </cell>
        </row>
        <row r="718">
          <cell r="E718" t="str">
            <v>TALADRO ELECTRICO PORTATIL</v>
          </cell>
          <cell r="F718" t="str">
            <v>UNIDAD</v>
          </cell>
          <cell r="G718" t="str">
            <v>672295930001</v>
          </cell>
        </row>
        <row r="719">
          <cell r="E719" t="str">
            <v>TORNILLO DE BANCO</v>
          </cell>
          <cell r="F719" t="str">
            <v>UNIDAD</v>
          </cell>
          <cell r="G719" t="str">
            <v>672298610001</v>
          </cell>
        </row>
        <row r="720">
          <cell r="E720" t="str">
            <v>TOALLA DE FELPA DE 80 cm X 50 cm</v>
          </cell>
          <cell r="F720" t="str">
            <v>UNIDAD</v>
          </cell>
          <cell r="G720" t="str">
            <v>135000370023</v>
          </cell>
        </row>
        <row r="721">
          <cell r="E721" t="str">
            <v>CAMPO DE DRIL 70 CM X 70 CM COLOR VERDE CLINICO</v>
          </cell>
          <cell r="F721" t="str">
            <v>UNIDAD</v>
          </cell>
          <cell r="G721" t="str">
            <v>495700980210</v>
          </cell>
        </row>
        <row r="722">
          <cell r="E722" t="str">
            <v>CAMISA DE BRAMANTE MANGA CORTA TALLA 14</v>
          </cell>
          <cell r="F722" t="str">
            <v>UNIDAD</v>
          </cell>
          <cell r="G722" t="str">
            <v>899600020208</v>
          </cell>
        </row>
        <row r="723">
          <cell r="E723" t="str">
            <v>CAMISA DE BRAMANTE CRUDO PARA NIÑO TALLA 4</v>
          </cell>
          <cell r="F723" t="str">
            <v>UNIDAD</v>
          </cell>
          <cell r="G723" t="str">
            <v>899600020251</v>
          </cell>
        </row>
        <row r="724">
          <cell r="E724" t="str">
            <v>CAMISA DE BRAMANTE CRUDO PARA NIÑO TALLA 6</v>
          </cell>
          <cell r="F724" t="str">
            <v>UNIDAD</v>
          </cell>
          <cell r="G724" t="str">
            <v>899600020252</v>
          </cell>
        </row>
        <row r="725">
          <cell r="E725" t="str">
            <v>CAMISA DE BRAMANTE MANGA CORTA TALLA 10 COLOR BLANCO</v>
          </cell>
          <cell r="F725" t="str">
            <v>UNIDAD</v>
          </cell>
          <cell r="G725" t="str">
            <v>899600020280</v>
          </cell>
        </row>
        <row r="726">
          <cell r="E726" t="str">
            <v>PANTALON DE DRIL UNISEX TALLA L COLOR VERDE CLINICO</v>
          </cell>
          <cell r="F726" t="str">
            <v>UNIDAD</v>
          </cell>
          <cell r="G726" t="str">
            <v>899600040535</v>
          </cell>
        </row>
        <row r="727">
          <cell r="E727" t="str">
            <v>PANTALON DE DRIL UNISEX TALLA M COLOR VERDE CLINICO</v>
          </cell>
          <cell r="F727" t="str">
            <v>UNIDAD</v>
          </cell>
          <cell r="G727" t="str">
            <v>899600040693</v>
          </cell>
        </row>
        <row r="728">
          <cell r="E728" t="str">
            <v>BATA DE TELA TIPO POLISTEL UNISEX</v>
          </cell>
          <cell r="F728" t="str">
            <v>UNIDAD</v>
          </cell>
          <cell r="G728" t="str">
            <v>899600121560</v>
          </cell>
        </row>
        <row r="729">
          <cell r="E729" t="str">
            <v>MASCARILLA DE DRIL COLOR VERDE CLINICO</v>
          </cell>
          <cell r="F729" t="str">
            <v>UNIDAD</v>
          </cell>
          <cell r="G729" t="str">
            <v>899600121805</v>
          </cell>
        </row>
        <row r="730">
          <cell r="E730" t="str">
            <v>MANDILON DE DRIL TALLA L COLOR VERDE CLINICO</v>
          </cell>
          <cell r="F730" t="str">
            <v>UNIDAD</v>
          </cell>
          <cell r="G730" t="str">
            <v>899600130055</v>
          </cell>
        </row>
        <row r="731">
          <cell r="E731" t="str">
            <v>CHAQUETA DE DRIL MANGA CORTA UNISEX TALLA M COLOR VERDE CLINICO</v>
          </cell>
          <cell r="F731" t="str">
            <v>UNIDAD</v>
          </cell>
          <cell r="G731" t="str">
            <v>899600160070</v>
          </cell>
        </row>
        <row r="732">
          <cell r="E732" t="str">
            <v>CHAQUETA DE DRIL MANGA CORTA UNISEX TALLA XL COLOR VERDE CLINICO</v>
          </cell>
          <cell r="F732" t="str">
            <v>UNIDAD</v>
          </cell>
          <cell r="G732" t="str">
            <v>899600160111</v>
          </cell>
        </row>
        <row r="733">
          <cell r="E733" t="str">
            <v>TOALLA DE FELPA DE 80 cm X 50 cm</v>
          </cell>
          <cell r="F733" t="str">
            <v>UNIDAD</v>
          </cell>
          <cell r="G733" t="str">
            <v>135000370023</v>
          </cell>
        </row>
        <row r="734">
          <cell r="E734" t="str">
            <v>GORRO QUIRURGICO DE DRIL SANFORIZADO COLOR VERDE</v>
          </cell>
          <cell r="F734" t="str">
            <v>UNIDAD</v>
          </cell>
          <cell r="G734" t="str">
            <v>495500010692</v>
          </cell>
        </row>
        <row r="735">
          <cell r="E735" t="str">
            <v>BOTA DE DRIL TALLA ESTANDAR</v>
          </cell>
          <cell r="F735" t="str">
            <v>PAR</v>
          </cell>
          <cell r="G735" t="str">
            <v>495500011311</v>
          </cell>
        </row>
        <row r="736">
          <cell r="E736" t="str">
            <v>SOLERA DE DRIL SANFORIZADO 1.20 M X 60 CM COLOR VERDE</v>
          </cell>
          <cell r="F736" t="str">
            <v>UNIDAD</v>
          </cell>
          <cell r="G736" t="str">
            <v>495500020164</v>
          </cell>
        </row>
        <row r="737">
          <cell r="E737" t="str">
            <v>SOLERA DE HULE 1.00 m X 1.40 m COLOR ANARANJADO</v>
          </cell>
          <cell r="F737" t="str">
            <v>UNIDAD</v>
          </cell>
          <cell r="G737" t="str">
            <v>495500020391</v>
          </cell>
        </row>
        <row r="738">
          <cell r="E738" t="str">
            <v>CAMPO DOBLE DE DRIL 40 cm X 40 cm COLOR VERDE CLINICO</v>
          </cell>
          <cell r="F738" t="str">
            <v>UNIDAD</v>
          </cell>
          <cell r="G738" t="str">
            <v>495700980141</v>
          </cell>
        </row>
        <row r="739">
          <cell r="E739" t="str">
            <v>CAMPO FENESTRADO DE CREA 45 cm X 45 cm COLOR VERDE</v>
          </cell>
          <cell r="F739" t="str">
            <v>UNIDAD</v>
          </cell>
          <cell r="G739" t="str">
            <v>495700980160</v>
          </cell>
        </row>
        <row r="740">
          <cell r="E740" t="str">
            <v>CAMPO FENESTRADO DE DRIL 60 cm X 60 cm</v>
          </cell>
          <cell r="F740" t="str">
            <v>UNIDAD</v>
          </cell>
          <cell r="G740" t="str">
            <v>495701200024</v>
          </cell>
        </row>
        <row r="741">
          <cell r="E741" t="str">
            <v>PIERNERA DE  DRIL</v>
          </cell>
          <cell r="F741" t="str">
            <v>PAR</v>
          </cell>
          <cell r="G741" t="str">
            <v>899600121485</v>
          </cell>
        </row>
        <row r="742">
          <cell r="E742" t="str">
            <v>SOPORTE DE METAL 20 cm X 6 in</v>
          </cell>
          <cell r="F742" t="str">
            <v>UNIDAD</v>
          </cell>
          <cell r="G742" t="str">
            <v>151200040049</v>
          </cell>
        </row>
        <row r="743">
          <cell r="E743" t="str">
            <v>CABLE MELLIZO 2 X 14 AWG X 100 m</v>
          </cell>
          <cell r="F743" t="str">
            <v>UNIDAD</v>
          </cell>
          <cell r="G743" t="str">
            <v>281600210343</v>
          </cell>
        </row>
        <row r="744">
          <cell r="E744" t="str">
            <v>FAROLA ESFERICA</v>
          </cell>
          <cell r="F744" t="str">
            <v>UNIDAD</v>
          </cell>
          <cell r="G744" t="str">
            <v>285400070006</v>
          </cell>
        </row>
        <row r="745">
          <cell r="E745" t="str">
            <v>TORNILLO DE ACERO AUTORROSCANTE DE 1 1/2 in X 1/4 in</v>
          </cell>
          <cell r="F745" t="str">
            <v>UNIDAD</v>
          </cell>
          <cell r="G745" t="str">
            <v>150900010110</v>
          </cell>
        </row>
        <row r="746">
          <cell r="E746" t="str">
            <v>MARCO DE MADERA TORNILLO PARA PUERTA</v>
          </cell>
          <cell r="F746" t="str">
            <v>UNIDAD</v>
          </cell>
          <cell r="G746" t="str">
            <v>207300050021</v>
          </cell>
        </row>
        <row r="747">
          <cell r="E747" t="str">
            <v>BLOCK DE VIDRIO DE 19 cm X 19 cm</v>
          </cell>
          <cell r="F747" t="str">
            <v>UNIDAD</v>
          </cell>
          <cell r="G747" t="str">
            <v>208000070002</v>
          </cell>
        </row>
        <row r="748">
          <cell r="E748" t="str">
            <v>EQUIPO FLUORESCENTE LINEAL</v>
          </cell>
          <cell r="F748" t="str">
            <v>UNIDAD</v>
          </cell>
          <cell r="G748" t="str">
            <v>285400060089</v>
          </cell>
        </row>
        <row r="749">
          <cell r="E749" t="str">
            <v>EQUIPO FLUORESCENTE CIRCULAR COMPLETO</v>
          </cell>
          <cell r="F749" t="str">
            <v>UNIDAD</v>
          </cell>
          <cell r="G749" t="str">
            <v>285400060090</v>
          </cell>
        </row>
        <row r="750">
          <cell r="E750" t="str">
            <v>FAROLA EXTERIOR</v>
          </cell>
          <cell r="F750" t="str">
            <v>UNIDAD</v>
          </cell>
          <cell r="G750" t="str">
            <v>285400070014</v>
          </cell>
        </row>
        <row r="751">
          <cell r="E751" t="str">
            <v>PISTOLA DE BAJA PRESION PARA PINTURA</v>
          </cell>
          <cell r="F751" t="str">
            <v>UNIDAD</v>
          </cell>
          <cell r="G751" t="str">
            <v>737100060002</v>
          </cell>
        </row>
        <row r="752">
          <cell r="E752" t="str">
            <v>PISTOLA DE ALTA PRESION PARA PINTAR</v>
          </cell>
          <cell r="F752" t="str">
            <v>UNIDAD</v>
          </cell>
          <cell r="G752" t="str">
            <v>737100060010</v>
          </cell>
        </row>
        <row r="753">
          <cell r="E753" t="str">
            <v>BROCA PARA CEMENTO 8 MM X 300 MM</v>
          </cell>
          <cell r="F753" t="str">
            <v>UNIDAD</v>
          </cell>
          <cell r="G753" t="str">
            <v>022900050331</v>
          </cell>
        </row>
        <row r="754">
          <cell r="E754" t="str">
            <v>BROCA PARA CEMENTO 3/8''</v>
          </cell>
          <cell r="F754" t="str">
            <v>UNIDAD</v>
          </cell>
          <cell r="G754" t="str">
            <v>022900050654</v>
          </cell>
        </row>
        <row r="755">
          <cell r="E755" t="str">
            <v>CINTA AISLANTE DE 3/4" X 20 M</v>
          </cell>
          <cell r="F755" t="str">
            <v>UNIDAD</v>
          </cell>
          <cell r="G755" t="str">
            <v>070400190001</v>
          </cell>
        </row>
        <row r="756">
          <cell r="E756" t="str">
            <v>TORNILLO DE ACERO DE 1"</v>
          </cell>
          <cell r="F756" t="str">
            <v>UNIDAD</v>
          </cell>
          <cell r="G756" t="str">
            <v>150900010003</v>
          </cell>
        </row>
        <row r="757">
          <cell r="E757" t="str">
            <v>TARUGO DE MADERA DE  3/8"</v>
          </cell>
          <cell r="F757" t="str">
            <v>CIENTO</v>
          </cell>
          <cell r="G757" t="str">
            <v>152700010010</v>
          </cell>
        </row>
        <row r="758">
          <cell r="E758" t="str">
            <v>CERROJO DE BRONCE DE 3"</v>
          </cell>
          <cell r="F758" t="str">
            <v>UNIDAD</v>
          </cell>
          <cell r="G758" t="str">
            <v>154900020022</v>
          </cell>
        </row>
        <row r="759">
          <cell r="E759" t="str">
            <v>CERRADURA MECANICA DE 2 GOLPES</v>
          </cell>
          <cell r="F759" t="str">
            <v>UNIDAD</v>
          </cell>
          <cell r="G759" t="str">
            <v>154900030001</v>
          </cell>
        </row>
        <row r="760">
          <cell r="E760" t="str">
            <v>CERRADURA MECANICA DE UN GOLPE TIPO PICO DE LORO</v>
          </cell>
          <cell r="F760" t="str">
            <v>UNIDAD</v>
          </cell>
          <cell r="G760" t="str">
            <v>154900030003</v>
          </cell>
        </row>
        <row r="761">
          <cell r="E761" t="str">
            <v>CERRADURA MECANICA PARA ESCRITORIO DE MADERA</v>
          </cell>
          <cell r="F761" t="str">
            <v>UNIDAD</v>
          </cell>
          <cell r="G761" t="str">
            <v>154900030007</v>
          </cell>
        </row>
        <row r="762">
          <cell r="E762" t="str">
            <v>CERRADURA MECANICA PARA VITRINA DE VIDRIO CORREDIZO</v>
          </cell>
          <cell r="F762" t="str">
            <v>UNIDAD</v>
          </cell>
          <cell r="G762" t="str">
            <v>154900030024</v>
          </cell>
        </row>
        <row r="763">
          <cell r="E763" t="str">
            <v>CERRADURA MECANICA TIPO BOLA CROMADA</v>
          </cell>
          <cell r="F763" t="str">
            <v>UNIDAD</v>
          </cell>
          <cell r="G763" t="str">
            <v>154900030047</v>
          </cell>
        </row>
        <row r="764">
          <cell r="E764" t="str">
            <v>MASILLA PARA PARED</v>
          </cell>
          <cell r="F764" t="str">
            <v>KILOGRAMO</v>
          </cell>
          <cell r="G764" t="str">
            <v>203400110016</v>
          </cell>
        </row>
        <row r="765">
          <cell r="E765" t="str">
            <v>MASILLA.</v>
          </cell>
          <cell r="F765" t="str">
            <v>KILOGRAMO</v>
          </cell>
          <cell r="G765" t="str">
            <v>203400110020</v>
          </cell>
        </row>
        <row r="766">
          <cell r="E766" t="str">
            <v>LLAVE ESFERICA DE 1/2 in</v>
          </cell>
          <cell r="F766" t="str">
            <v>UNIDAD</v>
          </cell>
          <cell r="G766" t="str">
            <v>208400030228</v>
          </cell>
        </row>
        <row r="767">
          <cell r="E767" t="str">
            <v>TAPA PARA INODORO</v>
          </cell>
          <cell r="F767" t="str">
            <v>UNIDAD</v>
          </cell>
          <cell r="G767" t="str">
            <v>208400210006</v>
          </cell>
        </row>
        <row r="768">
          <cell r="E768" t="str">
            <v>JUEGO DE ACCESORIOS INTERNOS COMPLETO PARA TANQUE DE INODORO</v>
          </cell>
          <cell r="F768" t="str">
            <v>UNIDAD</v>
          </cell>
          <cell r="G768" t="str">
            <v>208400210008</v>
          </cell>
        </row>
        <row r="769">
          <cell r="E769" t="str">
            <v>CINTILLO DE PLASTICO DE 5 MM X 30 CM</v>
          </cell>
          <cell r="F769" t="str">
            <v>UNIDAD</v>
          </cell>
          <cell r="G769" t="str">
            <v>503300110047</v>
          </cell>
        </row>
        <row r="770">
          <cell r="E770" t="str">
            <v>CINTA ADHESIVA DOBLE CONTACTO 1/2 in X 25 m</v>
          </cell>
          <cell r="F770" t="str">
            <v>UNIDAD</v>
          </cell>
          <cell r="G770" t="str">
            <v>710300010089</v>
          </cell>
        </row>
        <row r="771">
          <cell r="E771" t="str">
            <v>PINTURA TRAFICO COLOR AMARILLO</v>
          </cell>
          <cell r="F771" t="str">
            <v>GALON</v>
          </cell>
          <cell r="G771" t="str">
            <v>731500010080</v>
          </cell>
        </row>
        <row r="772">
          <cell r="E772" t="str">
            <v>PINTURA EN SPRAY X 400 ML COLOR NEGRO</v>
          </cell>
          <cell r="F772" t="str">
            <v>UNIDAD</v>
          </cell>
          <cell r="G772" t="str">
            <v>731500010854</v>
          </cell>
        </row>
        <row r="773">
          <cell r="E773" t="str">
            <v>PINTURA EN SPRAY X 400 ML COLOR PLOMO</v>
          </cell>
          <cell r="F773" t="str">
            <v>UNIDAD</v>
          </cell>
          <cell r="G773" t="str">
            <v>731500011142</v>
          </cell>
        </row>
        <row r="774">
          <cell r="E774" t="str">
            <v>REMOVEDOR DE PINTURA</v>
          </cell>
          <cell r="F774" t="str">
            <v>GALON</v>
          </cell>
          <cell r="G774" t="str">
            <v>731500040041</v>
          </cell>
        </row>
        <row r="775">
          <cell r="E775" t="str">
            <v>THINNER  ACRILICO</v>
          </cell>
          <cell r="F775" t="str">
            <v>GALON</v>
          </cell>
          <cell r="G775" t="str">
            <v>731500040075</v>
          </cell>
        </row>
        <row r="776">
          <cell r="E776" t="str">
            <v>ANTISALITRE LIQUIDO</v>
          </cell>
          <cell r="F776" t="str">
            <v>GALON</v>
          </cell>
          <cell r="G776" t="str">
            <v>731500060041</v>
          </cell>
        </row>
        <row r="777">
          <cell r="E777" t="str">
            <v>PEGAMENTO SILICONA TRANSPARENTE X 299 mL</v>
          </cell>
          <cell r="F777" t="str">
            <v>UNIDAD</v>
          </cell>
          <cell r="G777" t="str">
            <v>737000050285</v>
          </cell>
        </row>
        <row r="778">
          <cell r="E778" t="str">
            <v>BROCHA DE 2"</v>
          </cell>
          <cell r="F778" t="str">
            <v>UNIDAD</v>
          </cell>
          <cell r="G778" t="str">
            <v>737100020002</v>
          </cell>
        </row>
        <row r="779">
          <cell r="E779" t="str">
            <v>BROCHA DE 1 1/2"</v>
          </cell>
          <cell r="F779" t="str">
            <v>UNIDAD</v>
          </cell>
          <cell r="G779" t="str">
            <v>737100020029</v>
          </cell>
        </row>
        <row r="780">
          <cell r="E780" t="str">
            <v>CODO PARA SOLDAR O PEGAR DE PVC DE 1/2" X 45°</v>
          </cell>
          <cell r="F780" t="str">
            <v>UNIDAD</v>
          </cell>
          <cell r="G780" t="str">
            <v>962400100025</v>
          </cell>
        </row>
        <row r="781">
          <cell r="E781" t="str">
            <v>TAPON DE PVC DE 1/2"</v>
          </cell>
          <cell r="F781" t="str">
            <v>UNIDAD</v>
          </cell>
          <cell r="G781" t="str">
            <v>967200070011</v>
          </cell>
        </row>
        <row r="782">
          <cell r="E782" t="str">
            <v>UNION PARA SOLDAR O PEGAR DE PVC DE 1 1/2"</v>
          </cell>
          <cell r="F782" t="str">
            <v>UNIDAD</v>
          </cell>
          <cell r="G782" t="str">
            <v>968300040022</v>
          </cell>
        </row>
        <row r="783">
          <cell r="E783" t="str">
            <v>TUBO DE ABASTO DE ACERO TRENZADO DE 1/2" X 32 CM</v>
          </cell>
          <cell r="F783" t="str">
            <v>UNIDAD</v>
          </cell>
          <cell r="G783" t="str">
            <v>969800010035</v>
          </cell>
        </row>
        <row r="784">
          <cell r="E784" t="str">
            <v>TUBO DE PVC PARA INSTALACIONES ELECTRICAS SAP 1/2 in X 3 m</v>
          </cell>
          <cell r="F784" t="str">
            <v>UNIDAD</v>
          </cell>
          <cell r="G784" t="str">
            <v>969800030539</v>
          </cell>
        </row>
        <row r="785">
          <cell r="E785" t="str">
            <v>SODA CAUSTICA (AL PESO)</v>
          </cell>
          <cell r="F785" t="str">
            <v>KILOGRAMO</v>
          </cell>
          <cell r="G785" t="str">
            <v>133000430066</v>
          </cell>
        </row>
        <row r="786">
          <cell r="E786" t="str">
            <v>SILICONA LIQUIDA PARA LIMPIAR MUEBLES X 350 g</v>
          </cell>
          <cell r="F786" t="str">
            <v>UNIDAD</v>
          </cell>
          <cell r="G786" t="str">
            <v>133000470099</v>
          </cell>
        </row>
        <row r="787">
          <cell r="E787" t="str">
            <v>TRAPO INDUSTRIAL COSIDO</v>
          </cell>
          <cell r="F787" t="str">
            <v>KILOGRAMO</v>
          </cell>
          <cell r="G787" t="str">
            <v>135000190108</v>
          </cell>
        </row>
        <row r="788">
          <cell r="E788" t="str">
            <v>CANALETA DE PVC DE 3/4 in X 2 m</v>
          </cell>
          <cell r="F788" t="str">
            <v>UNIDAD</v>
          </cell>
          <cell r="G788" t="str">
            <v>201700030165</v>
          </cell>
        </row>
        <row r="789">
          <cell r="E789" t="str">
            <v>CANALETA DE PLASTICO 2 CM X 1 CM X 1.98 M CON ADHESIVO</v>
          </cell>
          <cell r="F789" t="str">
            <v>UNIDAD</v>
          </cell>
          <cell r="G789" t="str">
            <v>201700030643</v>
          </cell>
        </row>
        <row r="790">
          <cell r="E790" t="str">
            <v>CANALETA DE PVC 1 1/2 in X 3 1/4 in X 2 m</v>
          </cell>
          <cell r="F790" t="str">
            <v>UNIDAD</v>
          </cell>
          <cell r="G790" t="str">
            <v>201700030702</v>
          </cell>
        </row>
        <row r="791">
          <cell r="E791" t="str">
            <v>ARRANCADOR</v>
          </cell>
          <cell r="F791" t="str">
            <v>UNIDAD</v>
          </cell>
          <cell r="G791" t="str">
            <v>285400020021</v>
          </cell>
        </row>
        <row r="792">
          <cell r="E792" t="str">
            <v>GUANTE DE CUERO REFORZADO PARA SEGURIDAD</v>
          </cell>
          <cell r="F792" t="str">
            <v>PAR</v>
          </cell>
          <cell r="G792" t="str">
            <v>805000050105</v>
          </cell>
        </row>
        <row r="793">
          <cell r="E793" t="str">
            <v>DISCO DE CORTE DE 14"</v>
          </cell>
          <cell r="F793" t="str">
            <v>UNIDAD</v>
          </cell>
          <cell r="G793" t="str">
            <v>022900020038</v>
          </cell>
        </row>
        <row r="794">
          <cell r="E794" t="str">
            <v>BROCA PARA CEMENTO 1/2</v>
          </cell>
          <cell r="F794" t="str">
            <v>UNIDAD</v>
          </cell>
          <cell r="G794" t="str">
            <v>022900050012</v>
          </cell>
        </row>
        <row r="795">
          <cell r="E795" t="str">
            <v>BROCA DE ACERO 1/8 in</v>
          </cell>
          <cell r="F795" t="str">
            <v>UNIDAD</v>
          </cell>
          <cell r="G795" t="str">
            <v>022900050175</v>
          </cell>
        </row>
        <row r="796">
          <cell r="E796" t="str">
            <v>BROCA DE ACERO 3/16"</v>
          </cell>
          <cell r="F796" t="str">
            <v>UNIDAD</v>
          </cell>
          <cell r="G796" t="str">
            <v>022900050177</v>
          </cell>
        </row>
        <row r="797">
          <cell r="E797" t="str">
            <v>BROCA DE ACERO 17/64 in</v>
          </cell>
          <cell r="F797" t="str">
            <v>UNIDAD</v>
          </cell>
          <cell r="G797" t="str">
            <v>022900050189</v>
          </cell>
        </row>
        <row r="798">
          <cell r="E798" t="str">
            <v>BROCA DE COBALTO 1/4 in</v>
          </cell>
          <cell r="F798" t="str">
            <v>UNIDAD</v>
          </cell>
          <cell r="G798" t="str">
            <v>022900050271</v>
          </cell>
        </row>
        <row r="799">
          <cell r="E799" t="str">
            <v>BROCA DE COBALTO 5/16 in</v>
          </cell>
          <cell r="F799" t="str">
            <v>UNIDAD</v>
          </cell>
          <cell r="G799" t="str">
            <v>022900050277</v>
          </cell>
        </row>
        <row r="800">
          <cell r="E800" t="str">
            <v>BROCA DE ACERO 3/8"</v>
          </cell>
          <cell r="F800" t="str">
            <v>UNIDAD</v>
          </cell>
          <cell r="G800" t="str">
            <v>022900050323</v>
          </cell>
        </row>
        <row r="801">
          <cell r="E801" t="str">
            <v>BROCA DE ACERO 5/16 in</v>
          </cell>
          <cell r="F801" t="str">
            <v>UNIDAD</v>
          </cell>
          <cell r="G801" t="str">
            <v>022900050428</v>
          </cell>
        </row>
        <row r="802">
          <cell r="E802" t="str">
            <v>BROCA DE ACERO 1/4"</v>
          </cell>
          <cell r="F802" t="str">
            <v>UNIDAD</v>
          </cell>
          <cell r="G802" t="str">
            <v>022900050535</v>
          </cell>
        </row>
        <row r="803">
          <cell r="E803" t="str">
            <v>BROCA DE ACERO 5 mm</v>
          </cell>
          <cell r="F803" t="str">
            <v>UNIDAD</v>
          </cell>
          <cell r="G803" t="str">
            <v>022900050537</v>
          </cell>
        </row>
        <row r="804">
          <cell r="E804" t="str">
            <v>BROCA DE ACERO 6 mm</v>
          </cell>
          <cell r="F804" t="str">
            <v>UNIDAD</v>
          </cell>
          <cell r="G804" t="str">
            <v>022900050564</v>
          </cell>
        </row>
        <row r="805">
          <cell r="E805" t="str">
            <v>BROCA DE ACERO 2 1/2 in</v>
          </cell>
          <cell r="F805" t="str">
            <v>UNIDAD</v>
          </cell>
          <cell r="G805" t="str">
            <v>022900050670</v>
          </cell>
        </row>
        <row r="806">
          <cell r="E806" t="str">
            <v>ALAMBRE DE FIERRO GALVANIZADO Nº 14</v>
          </cell>
          <cell r="F806" t="str">
            <v>METRO</v>
          </cell>
          <cell r="G806" t="str">
            <v>033900020009</v>
          </cell>
        </row>
        <row r="807">
          <cell r="E807" t="str">
            <v>CLAVO DE ACERO DE 1" (AL PESO)</v>
          </cell>
          <cell r="F807" t="str">
            <v>KILOGRAMO</v>
          </cell>
          <cell r="G807" t="str">
            <v>150200470049</v>
          </cell>
        </row>
        <row r="808">
          <cell r="E808" t="str">
            <v>CLAVO DE ACERO DE 1 1/2" (AL PESO)</v>
          </cell>
          <cell r="F808" t="str">
            <v>KILOGRAMO</v>
          </cell>
          <cell r="G808" t="str">
            <v>150200470051</v>
          </cell>
        </row>
        <row r="809">
          <cell r="E809" t="str">
            <v>PERNO DE FIERRO AUTORROSCANTE 1 1/2 in X 6 mm</v>
          </cell>
          <cell r="F809" t="str">
            <v>UNIDAD</v>
          </cell>
          <cell r="G809" t="str">
            <v>150600050225</v>
          </cell>
        </row>
        <row r="810">
          <cell r="E810" t="str">
            <v>TORNILLO DE ACERO AUTORROSCANTE DE 1/4" X  1"</v>
          </cell>
          <cell r="F810" t="str">
            <v>CIENTO</v>
          </cell>
          <cell r="G810" t="str">
            <v>150900010252</v>
          </cell>
        </row>
        <row r="811">
          <cell r="E811" t="str">
            <v>ABRAZADERA DE FIERRO GALVANIZADO DE 3/4"</v>
          </cell>
          <cell r="F811" t="str">
            <v>UNIDAD</v>
          </cell>
          <cell r="G811" t="str">
            <v>152100020031</v>
          </cell>
        </row>
        <row r="812">
          <cell r="E812" t="str">
            <v>ABRAZADERA DE FIERRO GALVANIZADO DE 4"</v>
          </cell>
          <cell r="F812" t="str">
            <v>UNIDAD</v>
          </cell>
          <cell r="G812" t="str">
            <v>152100020052</v>
          </cell>
        </row>
        <row r="813">
          <cell r="E813" t="str">
            <v>ALCAYATA DE ACERO X 1"</v>
          </cell>
          <cell r="F813" t="str">
            <v>UNIDAD</v>
          </cell>
          <cell r="G813" t="str">
            <v>152200010002</v>
          </cell>
        </row>
        <row r="814">
          <cell r="E814" t="str">
            <v>BISAGRA DE ALUMINIO CAPUCHINA DE 2 1/2 in CON PASADOR Y TORNILLO</v>
          </cell>
          <cell r="F814" t="str">
            <v>UNIDAD</v>
          </cell>
          <cell r="G814" t="str">
            <v>154500010011</v>
          </cell>
        </row>
        <row r="815">
          <cell r="E815" t="str">
            <v>BISAGRA DE FIERRO DE 4 in X 4 in</v>
          </cell>
          <cell r="F815" t="str">
            <v>UNIDAD</v>
          </cell>
          <cell r="G815" t="str">
            <v>154500030023</v>
          </cell>
        </row>
        <row r="816">
          <cell r="E816" t="str">
            <v>CANDADO X 50 mm</v>
          </cell>
          <cell r="F816" t="str">
            <v>UNIDAD</v>
          </cell>
          <cell r="G816" t="str">
            <v>154800010003</v>
          </cell>
        </row>
        <row r="817">
          <cell r="E817" t="str">
            <v>CANDADO X 40 MM</v>
          </cell>
          <cell r="F817" t="str">
            <v>UNIDAD</v>
          </cell>
          <cell r="G817" t="str">
            <v>154800010005</v>
          </cell>
        </row>
        <row r="818">
          <cell r="E818" t="str">
            <v>CANDADO X 60 mm</v>
          </cell>
          <cell r="F818" t="str">
            <v>UNIDAD</v>
          </cell>
          <cell r="G818" t="str">
            <v>154800010008</v>
          </cell>
        </row>
        <row r="819">
          <cell r="E819" t="str">
            <v>CERRADURA MECANICA DE 2 GOLPES</v>
          </cell>
          <cell r="F819" t="str">
            <v>UNIDAD</v>
          </cell>
          <cell r="G819" t="str">
            <v>154900030001</v>
          </cell>
        </row>
        <row r="820">
          <cell r="E820" t="str">
            <v>CERRADURA MECANICA DE UN GOLPE TIPO PICO DE LORO</v>
          </cell>
          <cell r="F820" t="str">
            <v>UNIDAD</v>
          </cell>
          <cell r="G820" t="str">
            <v>154900030003</v>
          </cell>
        </row>
        <row r="821">
          <cell r="E821" t="str">
            <v>TIRADOR CROMADO DE 4"</v>
          </cell>
          <cell r="F821" t="str">
            <v>UNIDAD</v>
          </cell>
          <cell r="G821" t="str">
            <v>155400010007</v>
          </cell>
        </row>
        <row r="822">
          <cell r="E822" t="str">
            <v>ARENA FINA X 40 KG</v>
          </cell>
          <cell r="F822" t="str">
            <v>UNIDAD</v>
          </cell>
          <cell r="G822" t="str">
            <v>203400020016</v>
          </cell>
        </row>
        <row r="823">
          <cell r="E823" t="str">
            <v>CEMENTO GRIS X 42.5 kg</v>
          </cell>
          <cell r="F823" t="str">
            <v>UNIDAD</v>
          </cell>
          <cell r="G823" t="str">
            <v>203400040011</v>
          </cell>
        </row>
        <row r="824">
          <cell r="E824" t="str">
            <v>MAYOLICA  DE 30 cm X 30 cm</v>
          </cell>
          <cell r="F824" t="str">
            <v>UNIDAD</v>
          </cell>
          <cell r="G824" t="str">
            <v>208000030080</v>
          </cell>
        </row>
        <row r="825">
          <cell r="E825" t="str">
            <v>CRUCETA PARA MAYOLICA DE 3 MM</v>
          </cell>
          <cell r="F825" t="str">
            <v>CIENTO</v>
          </cell>
          <cell r="G825" t="str">
            <v>208000090167</v>
          </cell>
        </row>
        <row r="826">
          <cell r="E826" t="str">
            <v>CAÑO PARA LAVATORIO CROMADO</v>
          </cell>
          <cell r="F826" t="str">
            <v>UNIDAD</v>
          </cell>
          <cell r="G826" t="str">
            <v>208400030067</v>
          </cell>
        </row>
        <row r="827">
          <cell r="E827" t="str">
            <v>LLAVE CROMADA PARA DUCHA DE 1/2''</v>
          </cell>
          <cell r="F827" t="str">
            <v>UNIDAD</v>
          </cell>
          <cell r="G827" t="str">
            <v>208400030181</v>
          </cell>
        </row>
        <row r="828">
          <cell r="E828" t="str">
            <v>LLAVE DE PASO DE BRONCE DE 1/2"</v>
          </cell>
          <cell r="F828" t="str">
            <v>UNIDAD</v>
          </cell>
          <cell r="G828" t="str">
            <v>208400030210</v>
          </cell>
        </row>
        <row r="829">
          <cell r="E829" t="str">
            <v>BRAZO DE DUCHA</v>
          </cell>
          <cell r="F829" t="str">
            <v>UNIDAD</v>
          </cell>
          <cell r="G829" t="str">
            <v>208400030211</v>
          </cell>
        </row>
        <row r="830">
          <cell r="E830" t="str">
            <v>LLAVE ESFERICA DE 1/2 in</v>
          </cell>
          <cell r="F830" t="str">
            <v>UNIDAD</v>
          </cell>
          <cell r="G830" t="str">
            <v>208400030228</v>
          </cell>
        </row>
        <row r="831">
          <cell r="E831" t="str">
            <v>ANILLO DE CERA PARA INODORO</v>
          </cell>
          <cell r="F831" t="str">
            <v>UNIDAD</v>
          </cell>
          <cell r="G831" t="str">
            <v>208400040628</v>
          </cell>
        </row>
        <row r="832">
          <cell r="E832" t="str">
            <v>MANIJA PARA TANQUE DE INODORO</v>
          </cell>
          <cell r="F832" t="str">
            <v>UNIDAD</v>
          </cell>
          <cell r="G832" t="str">
            <v>208400210026</v>
          </cell>
        </row>
        <row r="833">
          <cell r="E833" t="str">
            <v>AMPOLLA PARA REFLECTOR 1000 W</v>
          </cell>
          <cell r="F833" t="str">
            <v>UNIDAD</v>
          </cell>
          <cell r="G833" t="str">
            <v>285400270093</v>
          </cell>
        </row>
        <row r="834">
          <cell r="E834" t="str">
            <v>PINTURA TRAFICO COLOR NEGRO</v>
          </cell>
          <cell r="F834" t="str">
            <v>GALON</v>
          </cell>
          <cell r="G834" t="str">
            <v>731500010096</v>
          </cell>
        </row>
        <row r="835">
          <cell r="E835" t="str">
            <v>PINTURA ESMALTE</v>
          </cell>
          <cell r="F835" t="str">
            <v>GALON</v>
          </cell>
          <cell r="G835" t="str">
            <v>731500010721</v>
          </cell>
        </row>
        <row r="836">
          <cell r="E836" t="str">
            <v>PINTURA ESMALTE COLOR NEGRO</v>
          </cell>
          <cell r="F836" t="str">
            <v>GALON</v>
          </cell>
          <cell r="G836" t="str">
            <v>731500010824</v>
          </cell>
        </row>
        <row r="837">
          <cell r="E837" t="str">
            <v>PINTURA EN SPRAY X 400 mL COLOR ALUMINIO</v>
          </cell>
          <cell r="F837" t="str">
            <v>UNIDAD</v>
          </cell>
          <cell r="G837" t="str">
            <v>731500010853</v>
          </cell>
        </row>
        <row r="838">
          <cell r="E838" t="str">
            <v>PINTURA EN SPRAY X 400 ML COLOR BLANCO</v>
          </cell>
          <cell r="F838" t="str">
            <v>UNIDAD</v>
          </cell>
          <cell r="G838" t="str">
            <v>731500010894</v>
          </cell>
        </row>
        <row r="839">
          <cell r="E839" t="str">
            <v>PINTURA EN SPRAY X 400 mL COLOR DORADO</v>
          </cell>
          <cell r="F839" t="str">
            <v>UNIDAD</v>
          </cell>
          <cell r="G839" t="str">
            <v>731500010898</v>
          </cell>
        </row>
        <row r="840">
          <cell r="E840" t="str">
            <v>PINTURA LATEX COLOR NEGRO</v>
          </cell>
          <cell r="F840" t="str">
            <v>GALON</v>
          </cell>
          <cell r="G840" t="str">
            <v>731500010903</v>
          </cell>
        </row>
        <row r="841">
          <cell r="E841" t="str">
            <v>PINTURA ESMALTE COLOR ALUMINIO</v>
          </cell>
          <cell r="F841" t="str">
            <v>GALON</v>
          </cell>
          <cell r="G841" t="str">
            <v>731500010952</v>
          </cell>
        </row>
        <row r="842">
          <cell r="E842" t="str">
            <v>PINTURA TRAFICO COLOR ROJO</v>
          </cell>
          <cell r="F842" t="str">
            <v>GALON</v>
          </cell>
          <cell r="G842" t="str">
            <v>731500011072</v>
          </cell>
        </row>
        <row r="843">
          <cell r="E843" t="str">
            <v>BARNIZ.</v>
          </cell>
          <cell r="F843" t="str">
            <v>GALON</v>
          </cell>
          <cell r="G843" t="str">
            <v>731500030036</v>
          </cell>
        </row>
        <row r="844">
          <cell r="E844" t="str">
            <v>DISOLVENTE PARA PINTURA TRAFICO</v>
          </cell>
          <cell r="F844" t="str">
            <v>GALON</v>
          </cell>
          <cell r="G844" t="str">
            <v>731500040028</v>
          </cell>
        </row>
        <row r="845">
          <cell r="E845" t="str">
            <v>IMPRIMANTE PARA PARED X 30 KG</v>
          </cell>
          <cell r="F845" t="str">
            <v>UNIDAD</v>
          </cell>
          <cell r="G845" t="str">
            <v>731500050005</v>
          </cell>
        </row>
        <row r="846">
          <cell r="E846" t="str">
            <v>PEGAMENTO PARA MAYOLICA</v>
          </cell>
          <cell r="F846" t="str">
            <v>KILOGRAMO</v>
          </cell>
          <cell r="G846" t="str">
            <v>737000050104</v>
          </cell>
        </row>
        <row r="847">
          <cell r="E847" t="str">
            <v>BROCHA DE 3"</v>
          </cell>
          <cell r="F847" t="str">
            <v>UNIDAD</v>
          </cell>
          <cell r="G847" t="str">
            <v>737100020003</v>
          </cell>
        </row>
        <row r="848">
          <cell r="E848" t="str">
            <v>BROCHA DE 4"</v>
          </cell>
          <cell r="F848" t="str">
            <v>UNIDAD</v>
          </cell>
          <cell r="G848" t="str">
            <v>737100020004</v>
          </cell>
        </row>
        <row r="849">
          <cell r="E849" t="str">
            <v>BROCHA DE 5 in</v>
          </cell>
          <cell r="F849" t="str">
            <v>UNIDAD</v>
          </cell>
          <cell r="G849" t="str">
            <v>737100020005</v>
          </cell>
        </row>
        <row r="850">
          <cell r="E850" t="str">
            <v>ADAPTADOR CON ROSCA DE PVC DE 1/2"</v>
          </cell>
          <cell r="F850" t="str">
            <v>UNIDAD</v>
          </cell>
          <cell r="G850" t="str">
            <v>960700100018</v>
          </cell>
        </row>
        <row r="851">
          <cell r="E851" t="str">
            <v>ADAPTADOR CON ROSCA DE PVC DE 3/4"</v>
          </cell>
          <cell r="F851" t="str">
            <v>UNIDAD</v>
          </cell>
          <cell r="G851" t="str">
            <v>960700100020</v>
          </cell>
        </row>
        <row r="852">
          <cell r="E852" t="str">
            <v>CODO CON ROSCA DE PVC SAP DE 2 in X 45º</v>
          </cell>
          <cell r="F852" t="str">
            <v>UNIDAD</v>
          </cell>
          <cell r="G852" t="str">
            <v>962900070004</v>
          </cell>
        </row>
        <row r="853">
          <cell r="E853" t="str">
            <v>CODO CON ROSCA DE PVC DE 2" X 90º</v>
          </cell>
          <cell r="F853" t="str">
            <v>UNIDAD</v>
          </cell>
          <cell r="G853" t="str">
            <v>962900070008</v>
          </cell>
        </row>
        <row r="854">
          <cell r="E854" t="str">
            <v>CODO CON ROSCA DE PVC DE 3/4" X 90°</v>
          </cell>
          <cell r="F854" t="str">
            <v>UNIDAD</v>
          </cell>
          <cell r="G854" t="str">
            <v>962900070009</v>
          </cell>
        </row>
        <row r="855">
          <cell r="E855" t="str">
            <v>CODO CON ROSCA DE PVC 3 in X 90º</v>
          </cell>
          <cell r="F855" t="str">
            <v>UNIDAD</v>
          </cell>
          <cell r="G855" t="str">
            <v>962900070065</v>
          </cell>
        </row>
        <row r="856">
          <cell r="E856" t="str">
            <v>NIPLE DE PVC DE 1/2 in X 1 1/2 in</v>
          </cell>
          <cell r="F856" t="str">
            <v>UNIDAD</v>
          </cell>
          <cell r="G856" t="str">
            <v>963100120001</v>
          </cell>
        </row>
        <row r="857">
          <cell r="E857" t="str">
            <v>MANGUERA DE JEBE REFORZADA DE 3/4 in</v>
          </cell>
          <cell r="F857" t="str">
            <v>METRO</v>
          </cell>
          <cell r="G857" t="str">
            <v>963400020056</v>
          </cell>
        </row>
        <row r="858">
          <cell r="E858" t="str">
            <v>MANGUERA DE PVC DE 3/4 in</v>
          </cell>
          <cell r="F858" t="str">
            <v>METRO</v>
          </cell>
          <cell r="G858" t="str">
            <v>963400070001</v>
          </cell>
        </row>
        <row r="859">
          <cell r="E859" t="str">
            <v>MANGUERA DE PVC DE 3/8 in</v>
          </cell>
          <cell r="F859" t="str">
            <v>METRO</v>
          </cell>
          <cell r="G859" t="str">
            <v>963400070004</v>
          </cell>
        </row>
        <row r="860">
          <cell r="E860" t="str">
            <v>MANGUERA DE PLASTICO CORRUGADO 1/2"</v>
          </cell>
          <cell r="F860" t="str">
            <v>METRO</v>
          </cell>
          <cell r="G860" t="str">
            <v>963400070009</v>
          </cell>
        </row>
        <row r="861">
          <cell r="E861" t="str">
            <v>REDUCCION CON ROSCA DE PVC DE 4 in A 2 in</v>
          </cell>
          <cell r="F861" t="str">
            <v>UNIDAD</v>
          </cell>
          <cell r="G861" t="str">
            <v>964200100031</v>
          </cell>
        </row>
        <row r="862">
          <cell r="E862" t="str">
            <v>CINTA MASKING TAPE 1" X 55 YD</v>
          </cell>
          <cell r="F862" t="str">
            <v>ROLLO</v>
          </cell>
          <cell r="G862" t="str">
            <v>710300160010</v>
          </cell>
        </row>
        <row r="863">
          <cell r="E863" t="str">
            <v>COLA PARA MADERA.</v>
          </cell>
          <cell r="F863" t="str">
            <v>GALON</v>
          </cell>
          <cell r="G863" t="str">
            <v>737000010038</v>
          </cell>
        </row>
        <row r="864">
          <cell r="E864" t="str">
            <v>TIJERA PARA PODAR DE 15 cm</v>
          </cell>
          <cell r="F864" t="str">
            <v>UNIDAD</v>
          </cell>
          <cell r="G864" t="str">
            <v>055200070011</v>
          </cell>
        </row>
        <row r="865">
          <cell r="E865" t="str">
            <v>SILICONA PARA LIMPIAR X 480 mL</v>
          </cell>
          <cell r="F865" t="str">
            <v>UNIDAD</v>
          </cell>
          <cell r="G865" t="str">
            <v>133000470053</v>
          </cell>
        </row>
        <row r="866">
          <cell r="E866" t="str">
            <v>CABLE MELLIZO 2 X 14 X 100 m</v>
          </cell>
          <cell r="F866" t="str">
            <v>UNIDAD</v>
          </cell>
          <cell r="G866" t="str">
            <v>281600210114</v>
          </cell>
        </row>
        <row r="867">
          <cell r="E867" t="str">
            <v>CABLE MELLIZO 2 X 14 mm</v>
          </cell>
          <cell r="F867" t="str">
            <v>METRO</v>
          </cell>
          <cell r="G867" t="str">
            <v>281600210219</v>
          </cell>
        </row>
        <row r="868">
          <cell r="E868" t="str">
            <v>CABLE MELLIZO 2 X 16 AWG</v>
          </cell>
          <cell r="F868" t="str">
            <v>METRO</v>
          </cell>
          <cell r="G868" t="str">
            <v>281600210318</v>
          </cell>
        </row>
        <row r="869">
          <cell r="E869" t="str">
            <v>CAJA METALICA CON PUERTA Y LLAVE 30 cm X 30 cm</v>
          </cell>
          <cell r="F869" t="str">
            <v>UNIDAD</v>
          </cell>
          <cell r="G869" t="str">
            <v>283400010043</v>
          </cell>
        </row>
        <row r="870">
          <cell r="E870" t="str">
            <v>TORNILLO DE ACERO DE 5/16 in X 1/2 in</v>
          </cell>
          <cell r="F870" t="str">
            <v>UNIDAD</v>
          </cell>
          <cell r="G870" t="str">
            <v>150900010194</v>
          </cell>
        </row>
        <row r="871">
          <cell r="E871" t="str">
            <v>TORNILLO DE FIERRO DE 2"</v>
          </cell>
          <cell r="F871" t="str">
            <v>UNIDAD</v>
          </cell>
          <cell r="G871" t="str">
            <v>150900040049</v>
          </cell>
        </row>
        <row r="872">
          <cell r="E872" t="str">
            <v>TARUGO DE MADERA DE 5/16"</v>
          </cell>
          <cell r="F872" t="str">
            <v>CIENTO</v>
          </cell>
          <cell r="G872" t="str">
            <v>152700010011</v>
          </cell>
        </row>
        <row r="873">
          <cell r="E873" t="str">
            <v>TARUGO DE PLASTICO DE 3/8"</v>
          </cell>
          <cell r="F873" t="str">
            <v>UNIDAD</v>
          </cell>
          <cell r="G873" t="str">
            <v>152700020010</v>
          </cell>
        </row>
        <row r="874">
          <cell r="E874" t="str">
            <v>TARUGO DE PLASTICO DE  3/8"</v>
          </cell>
          <cell r="F874" t="str">
            <v>CIENTO</v>
          </cell>
          <cell r="G874" t="str">
            <v>152700020030</v>
          </cell>
        </row>
        <row r="875">
          <cell r="E875" t="str">
            <v>YESO CERAMICO</v>
          </cell>
          <cell r="F875" t="str">
            <v>KILOGRAMO</v>
          </cell>
          <cell r="G875" t="str">
            <v>203400080004</v>
          </cell>
        </row>
        <row r="876">
          <cell r="E876" t="str">
            <v>YESO CERAMICO X 18 kg</v>
          </cell>
          <cell r="F876" t="str">
            <v>UNIDAD</v>
          </cell>
          <cell r="G876" t="str">
            <v>203400080009</v>
          </cell>
        </row>
        <row r="877">
          <cell r="E877" t="str">
            <v>JUEGO DE TRAMPA Y DESAGUE DE PVC PARA LAVATORIO</v>
          </cell>
          <cell r="F877" t="str">
            <v>UNIDAD</v>
          </cell>
          <cell r="G877" t="str">
            <v>208400030224</v>
          </cell>
        </row>
        <row r="878">
          <cell r="E878" t="str">
            <v>PINTURA TEMPLE X 30 KG</v>
          </cell>
          <cell r="F878" t="str">
            <v>UNIDAD</v>
          </cell>
          <cell r="G878" t="str">
            <v>731500010747</v>
          </cell>
        </row>
        <row r="879">
          <cell r="E879" t="str">
            <v>PINTURA BASE SINCROMATO COLOR VERDE</v>
          </cell>
          <cell r="F879" t="str">
            <v>GALON</v>
          </cell>
          <cell r="G879" t="str">
            <v>731500010974</v>
          </cell>
        </row>
        <row r="880">
          <cell r="E880" t="str">
            <v>THINNER  ACRILICO</v>
          </cell>
          <cell r="F880" t="str">
            <v>GALON</v>
          </cell>
          <cell r="G880" t="str">
            <v>731500040075</v>
          </cell>
        </row>
        <row r="881">
          <cell r="E881" t="str">
            <v>POLVO IMPERMEABILIZANTE PARA PARED</v>
          </cell>
          <cell r="F881" t="str">
            <v>KILOGRAMO</v>
          </cell>
          <cell r="G881" t="str">
            <v>731500060010</v>
          </cell>
        </row>
        <row r="882">
          <cell r="E882" t="str">
            <v>IMPERMEABILIZANTE LIQUIDO PARA PAREDES X 1/2 GAL</v>
          </cell>
          <cell r="F882" t="str">
            <v>UNIDAD</v>
          </cell>
          <cell r="G882" t="str">
            <v>731500060025</v>
          </cell>
        </row>
        <row r="883">
          <cell r="E883" t="str">
            <v>SELLADOR PARA PARED</v>
          </cell>
          <cell r="F883" t="str">
            <v>GALON</v>
          </cell>
          <cell r="G883" t="str">
            <v>731500090012</v>
          </cell>
        </row>
        <row r="884">
          <cell r="E884" t="str">
            <v>PEGAMENTO TIPO TEROKAL X 1/4 gal</v>
          </cell>
          <cell r="F884" t="str">
            <v>UNIDAD</v>
          </cell>
          <cell r="G884" t="str">
            <v>737000050020</v>
          </cell>
        </row>
        <row r="885">
          <cell r="E885" t="str">
            <v>PEGAMENTO TIPO TEROKAL X 1/8 GAL</v>
          </cell>
          <cell r="F885" t="str">
            <v>UNIDAD</v>
          </cell>
          <cell r="G885" t="str">
            <v>737000050024</v>
          </cell>
        </row>
        <row r="886">
          <cell r="E886" t="str">
            <v>PEGAMENTO TIPO TEROKAL X 1 GAL</v>
          </cell>
          <cell r="F886" t="str">
            <v>UNIDAD</v>
          </cell>
          <cell r="G886" t="str">
            <v>737000050169</v>
          </cell>
        </row>
        <row r="887">
          <cell r="E887" t="str">
            <v>PEGAMENTO SILICONA BLANCO X 220 g</v>
          </cell>
          <cell r="F887" t="str">
            <v>UNIDAD</v>
          </cell>
          <cell r="G887" t="str">
            <v>737000050215</v>
          </cell>
        </row>
        <row r="888">
          <cell r="E888" t="str">
            <v>PEGAMENTO SILICONA GRIS X 220 g</v>
          </cell>
          <cell r="F888" t="str">
            <v>UNIDAD</v>
          </cell>
          <cell r="G888" t="str">
            <v>737000050216</v>
          </cell>
        </row>
        <row r="889">
          <cell r="E889" t="str">
            <v>TEE PARA SOLDAR O PEGAR DE PVC DE 1/2"</v>
          </cell>
          <cell r="F889" t="str">
            <v>UNIDAD</v>
          </cell>
          <cell r="G889" t="str">
            <v>967300070016</v>
          </cell>
        </row>
        <row r="890">
          <cell r="E890" t="str">
            <v>VALVULA CHECK DE BRONCE DE 3/4 in</v>
          </cell>
          <cell r="F890" t="str">
            <v>UNIDAD</v>
          </cell>
          <cell r="G890" t="str">
            <v>967800050005</v>
          </cell>
        </row>
        <row r="891">
          <cell r="E891" t="str">
            <v>TRAMPA CON ROSCA DE PVC DE 2"</v>
          </cell>
          <cell r="F891" t="str">
            <v>UNIDAD</v>
          </cell>
          <cell r="G891" t="str">
            <v>968000030002</v>
          </cell>
        </row>
        <row r="892">
          <cell r="E892" t="str">
            <v>UNION PARA SOLDAR O PEGAR DE PVC DE 3/4"</v>
          </cell>
          <cell r="F892" t="str">
            <v>UNIDAD</v>
          </cell>
          <cell r="G892" t="str">
            <v>968300040018</v>
          </cell>
        </row>
        <row r="893">
          <cell r="E893" t="str">
            <v>JUEGO DE BROCAS PARA CEMENTO X 5 PIEZAS</v>
          </cell>
          <cell r="F893" t="str">
            <v>UNIDAD</v>
          </cell>
          <cell r="G893" t="str">
            <v>022900050430</v>
          </cell>
        </row>
        <row r="894">
          <cell r="E894" t="str">
            <v>JUEGO DE BROCAS PARA CONCRETO X 10 PIEZAS</v>
          </cell>
          <cell r="F894" t="str">
            <v>UNIDAD</v>
          </cell>
          <cell r="G894" t="str">
            <v>022900050581</v>
          </cell>
        </row>
        <row r="895">
          <cell r="E895" t="str">
            <v>LIJA PARA PULIR AL AGUA Nº 220</v>
          </cell>
          <cell r="F895" t="str">
            <v>UNIDAD</v>
          </cell>
          <cell r="G895" t="str">
            <v>025500010018</v>
          </cell>
        </row>
        <row r="896">
          <cell r="E896" t="str">
            <v>LIJA PARA PULIR FIERRO Nº 150</v>
          </cell>
          <cell r="F896" t="str">
            <v>UNIDAD</v>
          </cell>
          <cell r="G896" t="str">
            <v>025500010026</v>
          </cell>
        </row>
        <row r="897">
          <cell r="E897" t="str">
            <v>LIJA PARA PULIR FIERRO Nº 80</v>
          </cell>
          <cell r="F897" t="str">
            <v>UNIDAD</v>
          </cell>
          <cell r="G897" t="str">
            <v>025500010032</v>
          </cell>
        </row>
        <row r="898">
          <cell r="E898" t="str">
            <v>VARILLA DE FIERRO CORRUGADO DE 1/2" X 4.50 m</v>
          </cell>
          <cell r="F898" t="str">
            <v>UNIDAD</v>
          </cell>
          <cell r="G898" t="str">
            <v>034000240066</v>
          </cell>
        </row>
        <row r="899">
          <cell r="E899" t="str">
            <v>VARILLA DE FIERRO CORRUGADO DE 3/8" X 4.50 m</v>
          </cell>
          <cell r="F899" t="str">
            <v>UNIDAD</v>
          </cell>
          <cell r="G899" t="str">
            <v>034000240067</v>
          </cell>
        </row>
        <row r="900">
          <cell r="E900" t="str">
            <v>BALDOSA ACUSTICA DE FIBRA MINERAL DE 4" X 2" X 1/2"</v>
          </cell>
          <cell r="F900" t="str">
            <v>DECENA</v>
          </cell>
          <cell r="G900" t="str">
            <v>070400010019</v>
          </cell>
        </row>
        <row r="901">
          <cell r="E901" t="str">
            <v>PERNO DE BRONCE PARA FIJACION DE TAZA DE INODORO AL PISO</v>
          </cell>
          <cell r="F901" t="str">
            <v>UNIDAD</v>
          </cell>
          <cell r="G901" t="str">
            <v>150600030003</v>
          </cell>
        </row>
        <row r="902">
          <cell r="E902" t="str">
            <v>BISAGRA DE FIERRO DE 3"</v>
          </cell>
          <cell r="F902" t="str">
            <v>UNIDAD</v>
          </cell>
          <cell r="G902" t="str">
            <v>154500030014</v>
          </cell>
        </row>
        <row r="903">
          <cell r="E903" t="str">
            <v>CERRADURA MECANICA DE 2 GOLPES</v>
          </cell>
          <cell r="F903" t="str">
            <v>UNIDAD</v>
          </cell>
          <cell r="G903" t="str">
            <v>154900030001</v>
          </cell>
        </row>
        <row r="904">
          <cell r="E904" t="str">
            <v>CERRADURA MECANICA TIPO BOLA CROMADA</v>
          </cell>
          <cell r="F904" t="str">
            <v>UNIDAD</v>
          </cell>
          <cell r="G904" t="str">
            <v>154900030047</v>
          </cell>
        </row>
        <row r="905">
          <cell r="E905" t="str">
            <v>TEE SECUNDARIA DE FIERRO GALVANIZADO PARA SISTEMA DRYWALL DE 15/16" X 1.22 M</v>
          </cell>
          <cell r="F905" t="str">
            <v>UNIDAD</v>
          </cell>
          <cell r="G905" t="str">
            <v>201700170080</v>
          </cell>
        </row>
        <row r="906">
          <cell r="E906" t="str">
            <v>CAL</v>
          </cell>
          <cell r="F906" t="str">
            <v>KILOGRAMO</v>
          </cell>
          <cell r="G906" t="str">
            <v>203400030001</v>
          </cell>
        </row>
        <row r="907">
          <cell r="E907" t="str">
            <v>BLOQUE DE CONCRETO PARA PROTECCION DE GRASS DE 35 cm X 35 cm</v>
          </cell>
          <cell r="F907" t="str">
            <v>UNIDAD</v>
          </cell>
          <cell r="G907" t="str">
            <v>207100080008</v>
          </cell>
        </row>
        <row r="908">
          <cell r="E908" t="str">
            <v>PUERTA DE MADERA PINO CONTRAPLACADA DE 85 cm X 2.10 m</v>
          </cell>
          <cell r="F908" t="str">
            <v>UNIDAD</v>
          </cell>
          <cell r="G908" t="str">
            <v>207300010246</v>
          </cell>
        </row>
        <row r="909">
          <cell r="E909" t="str">
            <v>CRUCETA PARA MAYOLICA DE 3 MM</v>
          </cell>
          <cell r="F909" t="str">
            <v>CIENTO</v>
          </cell>
          <cell r="G909" t="str">
            <v>208000090167</v>
          </cell>
        </row>
        <row r="910">
          <cell r="E910" t="str">
            <v>LLAVE DE BRONCE PARA LAVATORIO</v>
          </cell>
          <cell r="F910" t="str">
            <v>UNIDAD</v>
          </cell>
          <cell r="G910" t="str">
            <v>208400030137</v>
          </cell>
        </row>
        <row r="911">
          <cell r="E911" t="str">
            <v>LAVADERO DE GRANITO</v>
          </cell>
          <cell r="F911" t="str">
            <v>UNIDAD</v>
          </cell>
          <cell r="G911" t="str">
            <v>208400030190</v>
          </cell>
        </row>
        <row r="912">
          <cell r="E912" t="str">
            <v>LAVATORIO DE LOZA PARA BAÑO</v>
          </cell>
          <cell r="F912" t="str">
            <v>UNIDAD</v>
          </cell>
          <cell r="G912" t="str">
            <v>208400030202</v>
          </cell>
        </row>
        <row r="913">
          <cell r="E913" t="str">
            <v>EMBOLO ARMADO PARA FLUXOMETRO X 6 L</v>
          </cell>
          <cell r="F913" t="str">
            <v>UNIDAD</v>
          </cell>
          <cell r="G913" t="str">
            <v>208400050045</v>
          </cell>
        </row>
        <row r="914">
          <cell r="E914" t="str">
            <v>JUEGO DE ACCESORIOS INTERNOS COMPLETO PARA TANQUE DE INODORO</v>
          </cell>
          <cell r="F914" t="str">
            <v>UNIDAD</v>
          </cell>
          <cell r="G914" t="str">
            <v>208400210008</v>
          </cell>
        </row>
        <row r="915">
          <cell r="E915" t="str">
            <v>INODORO COMPLETO</v>
          </cell>
          <cell r="F915" t="str">
            <v>UNIDAD</v>
          </cell>
          <cell r="G915" t="str">
            <v>208400210021</v>
          </cell>
        </row>
        <row r="916">
          <cell r="E916" t="str">
            <v>TINA BATEA DE PLASTICO X 10 L</v>
          </cell>
          <cell r="F916" t="str">
            <v>UNIDAD</v>
          </cell>
          <cell r="G916" t="str">
            <v>646100080011</v>
          </cell>
        </row>
        <row r="917">
          <cell r="E917" t="str">
            <v>POLVO IMPERMEABILIZANTE PARA PARED</v>
          </cell>
          <cell r="F917" t="str">
            <v>KILOGRAMO</v>
          </cell>
          <cell r="G917" t="str">
            <v>731500060010</v>
          </cell>
        </row>
        <row r="918">
          <cell r="E918" t="str">
            <v>PEGAMENTO PARA MAYOLICA X 10 KG</v>
          </cell>
          <cell r="F918" t="str">
            <v>UNIDAD</v>
          </cell>
          <cell r="G918" t="str">
            <v>737000050123</v>
          </cell>
        </row>
        <row r="919">
          <cell r="E919" t="str">
            <v>TIERRA  DE CHACRA</v>
          </cell>
          <cell r="F919" t="str">
            <v>M3</v>
          </cell>
          <cell r="G919" t="str">
            <v>055400010010</v>
          </cell>
        </row>
        <row r="920">
          <cell r="E920" t="str">
            <v>TIMBRE DIN DON DE 220 V</v>
          </cell>
          <cell r="F920" t="str">
            <v>UNIDAD</v>
          </cell>
          <cell r="G920" t="str">
            <v>283400050011</v>
          </cell>
        </row>
        <row r="921">
          <cell r="E921" t="str">
            <v>TRANSFORMADOR DE 40 W</v>
          </cell>
          <cell r="F921" t="str">
            <v>UNIDAD</v>
          </cell>
          <cell r="G921" t="str">
            <v>285400210013</v>
          </cell>
        </row>
        <row r="922">
          <cell r="E922" t="str">
            <v>TINA BATEA DE PLASTICO X 10 L</v>
          </cell>
          <cell r="F922" t="str">
            <v>UNIDAD</v>
          </cell>
          <cell r="G922" t="str">
            <v>646100080011</v>
          </cell>
        </row>
        <row r="923">
          <cell r="E923" t="str">
            <v>CANALETA DE PVC 10 mm X 20 mm X 2.10 m</v>
          </cell>
          <cell r="F923" t="str">
            <v>UNIDAD</v>
          </cell>
          <cell r="G923" t="str">
            <v>201700030715</v>
          </cell>
        </row>
        <row r="924">
          <cell r="E924" t="str">
            <v>TIZA</v>
          </cell>
          <cell r="F924" t="str">
            <v>KILOGRAMO</v>
          </cell>
          <cell r="G924" t="str">
            <v>203400120012</v>
          </cell>
        </row>
        <row r="925">
          <cell r="E925" t="str">
            <v>MADERA TRIPLAY LUPUNA DE 12 MM X 2.40 M X 1.20 M</v>
          </cell>
          <cell r="F925" t="str">
            <v>UNIDAD</v>
          </cell>
          <cell r="G925" t="str">
            <v>207200020159</v>
          </cell>
        </row>
        <row r="926">
          <cell r="E926" t="str">
            <v>VIGA DE MADERA TORNILLO 2 in X 6 in X 6.8 m</v>
          </cell>
          <cell r="F926" t="str">
            <v>UNIDAD</v>
          </cell>
          <cell r="G926" t="str">
            <v>207200050536</v>
          </cell>
        </row>
        <row r="927">
          <cell r="E927" t="str">
            <v>JUEGO DE TRAMPA Y DESAGUE DE PVC PARA LAVATORIO</v>
          </cell>
          <cell r="F927" t="str">
            <v>UNIDAD</v>
          </cell>
          <cell r="G927" t="str">
            <v>208400030224</v>
          </cell>
        </row>
        <row r="928">
          <cell r="E928" t="str">
            <v>IMPRIMANTE PARA PARED X 30 KG</v>
          </cell>
          <cell r="F928" t="str">
            <v>UNIDAD</v>
          </cell>
          <cell r="G928" t="str">
            <v>731500050005</v>
          </cell>
        </row>
        <row r="929">
          <cell r="E929" t="str">
            <v>BASE TEMPLE PARA PARED X 30 KG</v>
          </cell>
          <cell r="F929" t="str">
            <v>UNIDAD</v>
          </cell>
          <cell r="G929" t="str">
            <v>731500060007</v>
          </cell>
        </row>
        <row r="930">
          <cell r="E930" t="str">
            <v>SELLADOR PARA PARED X 4 kg</v>
          </cell>
          <cell r="F930" t="str">
            <v>UNIDAD</v>
          </cell>
          <cell r="G930" t="str">
            <v>731500090049</v>
          </cell>
        </row>
        <row r="931">
          <cell r="E931" t="str">
            <v>COLA  SINTETICA</v>
          </cell>
          <cell r="F931" t="str">
            <v>GALON</v>
          </cell>
          <cell r="G931" t="str">
            <v>737000010031</v>
          </cell>
        </row>
        <row r="932">
          <cell r="E932" t="str">
            <v>CESPED AMERICANO</v>
          </cell>
          <cell r="F932" t="str">
            <v>M2</v>
          </cell>
          <cell r="G932" t="str">
            <v>050100070001</v>
          </cell>
        </row>
        <row r="933">
          <cell r="E933" t="str">
            <v>CESPED AMERICANO EN BLOQUE DE 80 CM X 53 CM</v>
          </cell>
          <cell r="F933" t="str">
            <v>UNIDAD</v>
          </cell>
          <cell r="G933" t="str">
            <v>050100070003</v>
          </cell>
        </row>
        <row r="934">
          <cell r="E934" t="str">
            <v>RASTRILLO DE METAL</v>
          </cell>
          <cell r="F934" t="str">
            <v>UNIDAD</v>
          </cell>
          <cell r="G934" t="str">
            <v>055200090040</v>
          </cell>
        </row>
        <row r="935">
          <cell r="E935" t="str">
            <v>CERA EN PASTA PARA  PISO</v>
          </cell>
          <cell r="F935" t="str">
            <v>GALON</v>
          </cell>
          <cell r="G935" t="str">
            <v>133000080031</v>
          </cell>
        </row>
        <row r="936">
          <cell r="E936" t="str">
            <v>EQUIPO FLUORESCENTE LINEAL 3 X 36 W CON REJILLA</v>
          </cell>
          <cell r="F936" t="str">
            <v>UNIDAD</v>
          </cell>
          <cell r="G936" t="str">
            <v>285400060210</v>
          </cell>
        </row>
        <row r="937">
          <cell r="E937" t="str">
            <v>EQUIPO FLUORESCENTE LINEAL 2 X 36 W CON REJILLA</v>
          </cell>
          <cell r="F937" t="str">
            <v>UNIDAD</v>
          </cell>
          <cell r="G937" t="str">
            <v>285400060211</v>
          </cell>
        </row>
        <row r="938">
          <cell r="E938" t="str">
            <v>EQUIPO FLUORESCENTE CIRCULAR COMPLETO 18 W</v>
          </cell>
          <cell r="F938" t="str">
            <v>UNIDAD</v>
          </cell>
          <cell r="G938" t="str">
            <v>285400060228</v>
          </cell>
        </row>
        <row r="939">
          <cell r="E939" t="str">
            <v>FOCO AHORRADOR 70 W LUZ BLANCA</v>
          </cell>
          <cell r="F939" t="str">
            <v>UNIDAD</v>
          </cell>
          <cell r="G939" t="str">
            <v>285400080435</v>
          </cell>
        </row>
        <row r="940">
          <cell r="E940" t="str">
            <v>AMPOLLA PARA REFLECTOR 1000 W</v>
          </cell>
          <cell r="F940" t="str">
            <v>UNIDAD</v>
          </cell>
          <cell r="G940" t="str">
            <v>285400270093</v>
          </cell>
        </row>
        <row r="941">
          <cell r="E941" t="str">
            <v>BROCA DIAMANTADA 1/2 in</v>
          </cell>
          <cell r="F941" t="str">
            <v>UNIDAD</v>
          </cell>
          <cell r="G941" t="str">
            <v>022900050069</v>
          </cell>
        </row>
        <row r="942">
          <cell r="E942" t="str">
            <v>BROCA DE ACERO 3/16"</v>
          </cell>
          <cell r="F942" t="str">
            <v>UNIDAD</v>
          </cell>
          <cell r="G942" t="str">
            <v>022900050177</v>
          </cell>
        </row>
        <row r="943">
          <cell r="E943" t="str">
            <v>LANA DE FIBRA DE VIDRIO 89 mm X 1.20 m X 10 m</v>
          </cell>
          <cell r="F943" t="str">
            <v>UNIDAD</v>
          </cell>
          <cell r="G943" t="str">
            <v>070400160017</v>
          </cell>
        </row>
        <row r="944">
          <cell r="E944" t="str">
            <v>CINTA AISLANTE VULCANIZANTE DE 19 mm X 20 m</v>
          </cell>
          <cell r="F944" t="str">
            <v>UNIDAD</v>
          </cell>
          <cell r="G944" t="str">
            <v>070400190021</v>
          </cell>
        </row>
        <row r="945">
          <cell r="E945" t="str">
            <v>CERRADURA MECANICA DE 3 GOLPES</v>
          </cell>
          <cell r="F945" t="str">
            <v>UNIDAD</v>
          </cell>
          <cell r="G945" t="str">
            <v>154900030002</v>
          </cell>
        </row>
        <row r="946">
          <cell r="E946" t="str">
            <v>CERRADURA MECANICA PARA ESCRITORIO DE MADERA</v>
          </cell>
          <cell r="F946" t="str">
            <v>UNIDAD</v>
          </cell>
          <cell r="G946" t="str">
            <v>154900030007</v>
          </cell>
        </row>
        <row r="947">
          <cell r="E947" t="str">
            <v>ARENA FINA</v>
          </cell>
          <cell r="F947" t="str">
            <v>M3</v>
          </cell>
          <cell r="G947" t="str">
            <v>203400020001</v>
          </cell>
        </row>
        <row r="948">
          <cell r="E948" t="str">
            <v>CEMENTO GRIS X 42.5 kg</v>
          </cell>
          <cell r="F948" t="str">
            <v>UNIDAD</v>
          </cell>
          <cell r="G948" t="str">
            <v>203400040011</v>
          </cell>
        </row>
        <row r="949">
          <cell r="E949" t="str">
            <v>BLOQUE DE CONCRETO PARA PROTECCION DE GRASS DE 35 cm X 35 cm</v>
          </cell>
          <cell r="F949" t="str">
            <v>UNIDAD</v>
          </cell>
          <cell r="G949" t="str">
            <v>207100080008</v>
          </cell>
        </row>
        <row r="950">
          <cell r="E950" t="str">
            <v>ASERRIN X 15 kg</v>
          </cell>
          <cell r="F950" t="str">
            <v>UNIDAD</v>
          </cell>
          <cell r="G950" t="str">
            <v>207200060001</v>
          </cell>
        </row>
        <row r="951">
          <cell r="E951" t="str">
            <v>LLAVE CUELLO DE GANSO PARA PARED</v>
          </cell>
          <cell r="F951" t="str">
            <v>UNIDAD</v>
          </cell>
          <cell r="G951" t="str">
            <v>208400030057</v>
          </cell>
        </row>
        <row r="952">
          <cell r="E952" t="str">
            <v>LLAVE DE PICO GIRATORIO DE PARED</v>
          </cell>
          <cell r="F952" t="str">
            <v>UNIDAD</v>
          </cell>
          <cell r="G952" t="str">
            <v>208400030064</v>
          </cell>
        </row>
        <row r="953">
          <cell r="E953" t="str">
            <v>LLAVE DE PASO DE BRONCE DE 1/2"</v>
          </cell>
          <cell r="F953" t="str">
            <v>UNIDAD</v>
          </cell>
          <cell r="G953" t="str">
            <v>208400030210</v>
          </cell>
        </row>
        <row r="954">
          <cell r="E954" t="str">
            <v>LLAVE CUELLO DE GANSO PARA LAVADERO</v>
          </cell>
          <cell r="F954" t="str">
            <v>UNIDAD</v>
          </cell>
          <cell r="G954" t="str">
            <v>208400030217</v>
          </cell>
        </row>
        <row r="955">
          <cell r="E955" t="str">
            <v>LLAVE DE PASO DE PVC DE 1/2"</v>
          </cell>
          <cell r="F955" t="str">
            <v>UNIDAD</v>
          </cell>
          <cell r="G955" t="str">
            <v>208400030242</v>
          </cell>
        </row>
        <row r="956">
          <cell r="E956" t="str">
            <v>CINTURON PORTA HERRAMIENTAS</v>
          </cell>
          <cell r="F956" t="str">
            <v>UNIDAD</v>
          </cell>
          <cell r="G956" t="str">
            <v>419200020008</v>
          </cell>
        </row>
        <row r="957">
          <cell r="E957" t="str">
            <v>PRESERVANTE  PARA MADERA</v>
          </cell>
          <cell r="F957" t="str">
            <v>GALON</v>
          </cell>
          <cell r="G957" t="str">
            <v>731500060052</v>
          </cell>
        </row>
        <row r="958">
          <cell r="E958" t="str">
            <v>MANGUERA DE PVC DE 3/4 in X 25 m</v>
          </cell>
          <cell r="F958" t="str">
            <v>UNIDAD</v>
          </cell>
          <cell r="G958" t="str">
            <v>963400070023</v>
          </cell>
        </row>
        <row r="959">
          <cell r="E959" t="str">
            <v>CESPED AMERICANO</v>
          </cell>
          <cell r="F959" t="str">
            <v>M2</v>
          </cell>
          <cell r="G959" t="str">
            <v>050100070001</v>
          </cell>
        </row>
        <row r="960">
          <cell r="E960" t="str">
            <v>LIQUIDO LIMPIADOR MULTIUSOS X 1 L</v>
          </cell>
          <cell r="F960" t="str">
            <v>UNIDAD</v>
          </cell>
          <cell r="G960" t="str">
            <v>133000470118</v>
          </cell>
        </row>
        <row r="961">
          <cell r="E961" t="str">
            <v>TORNILLO DE ACERO DE 1 1/2 in</v>
          </cell>
          <cell r="F961" t="str">
            <v>UNIDAD</v>
          </cell>
          <cell r="G961" t="str">
            <v>150900010029</v>
          </cell>
        </row>
        <row r="962">
          <cell r="E962" t="str">
            <v>PLANCHA DE POLICARBONATO DE 6 MM X 2.10 M X 5.95 M TRANSPARENTE</v>
          </cell>
          <cell r="F962" t="str">
            <v>UNIDAD</v>
          </cell>
          <cell r="G962" t="str">
            <v>208000100303</v>
          </cell>
        </row>
        <row r="963">
          <cell r="E963" t="str">
            <v>ANTISALITRE LIQUIDO</v>
          </cell>
          <cell r="F963" t="str">
            <v>GALON</v>
          </cell>
          <cell r="G963" t="str">
            <v>731500060041</v>
          </cell>
        </row>
        <row r="964">
          <cell r="E964" t="str">
            <v>SELLADOR PARA PARED</v>
          </cell>
          <cell r="F964" t="str">
            <v>GALON</v>
          </cell>
          <cell r="G964" t="str">
            <v>731500090012</v>
          </cell>
        </row>
        <row r="965">
          <cell r="E965" t="str">
            <v>SELLADOR PARA PARED X 5 gal</v>
          </cell>
          <cell r="F965" t="str">
            <v>UNIDAD</v>
          </cell>
          <cell r="G965" t="str">
            <v>731500090019</v>
          </cell>
        </row>
        <row r="966">
          <cell r="E966" t="str">
            <v>REFLECTOR HALOGENO DE 150 W</v>
          </cell>
          <cell r="F966" t="str">
            <v>UNIDAD</v>
          </cell>
          <cell r="G966" t="str">
            <v>462282280014</v>
          </cell>
        </row>
        <row r="967">
          <cell r="E967" t="str">
            <v>COMPRESORA DE AIRE DE 1 HP</v>
          </cell>
          <cell r="F967" t="str">
            <v>UNIDAD</v>
          </cell>
          <cell r="G967" t="str">
            <v>672227260025</v>
          </cell>
        </row>
        <row r="968">
          <cell r="E968" t="str">
            <v>RACK PARA TELEVISOR DE 32"</v>
          </cell>
          <cell r="F968" t="str">
            <v>UNIDAD</v>
          </cell>
          <cell r="G968" t="str">
            <v>676457820010</v>
          </cell>
        </row>
        <row r="969">
          <cell r="E969" t="str">
            <v>PICO CON MANGO</v>
          </cell>
          <cell r="F969" t="str">
            <v>UNIDAD</v>
          </cell>
          <cell r="G969" t="str">
            <v>055200090011</v>
          </cell>
        </row>
        <row r="970">
          <cell r="E970" t="str">
            <v>TRAPO INDUSTRIAL COSIDO</v>
          </cell>
          <cell r="F970" t="str">
            <v>KILOGRAMO</v>
          </cell>
          <cell r="G970" t="str">
            <v>135000190108</v>
          </cell>
        </row>
        <row r="971">
          <cell r="E971" t="str">
            <v>PLANCHA ONDULADA DE POLICARBONATO DE 3.05 m X 1.13 m</v>
          </cell>
          <cell r="F971" t="str">
            <v>UNIDAD</v>
          </cell>
          <cell r="G971" t="str">
            <v>208000100285</v>
          </cell>
        </row>
        <row r="972">
          <cell r="E972" t="str">
            <v>CABLE MELLIZO 2 X 12 X 100 m</v>
          </cell>
          <cell r="F972" t="str">
            <v>UNIDAD</v>
          </cell>
          <cell r="G972" t="str">
            <v>281600210113</v>
          </cell>
        </row>
        <row r="973">
          <cell r="E973" t="str">
            <v>CABLE MELLIZO 2 X 14 X 100 m</v>
          </cell>
          <cell r="F973" t="str">
            <v>UNIDAD</v>
          </cell>
          <cell r="G973" t="str">
            <v>281600210114</v>
          </cell>
        </row>
        <row r="974">
          <cell r="E974" t="str">
            <v>CABLE VULCANIZADO 2 X 12 AWG X 100 M</v>
          </cell>
          <cell r="F974" t="str">
            <v>UNIDAD</v>
          </cell>
          <cell r="G974" t="str">
            <v>281600210126</v>
          </cell>
        </row>
        <row r="975">
          <cell r="E975" t="str">
            <v>TIMBRE ELECTRICO</v>
          </cell>
          <cell r="F975" t="str">
            <v>UNIDAD</v>
          </cell>
          <cell r="G975" t="str">
            <v>283400050002</v>
          </cell>
        </row>
        <row r="976">
          <cell r="E976" t="str">
            <v>EQUIPO FLUORESCENTE CIRCULAR COMPLETO 32 W</v>
          </cell>
          <cell r="F976" t="str">
            <v>UNIDAD</v>
          </cell>
          <cell r="G976" t="str">
            <v>285400060045</v>
          </cell>
        </row>
        <row r="977">
          <cell r="E977" t="str">
            <v>EQUIPO FLUORESCENTE CON REJILLA METALICA DE 2 X 40 W SIMPLE ADOSABLE</v>
          </cell>
          <cell r="F977" t="str">
            <v>UNIDAD</v>
          </cell>
          <cell r="G977" t="str">
            <v>285400060183</v>
          </cell>
        </row>
        <row r="978">
          <cell r="E978" t="str">
            <v>EQUIPO FLUORESCENTE CIRCULAR COMPLETO 18 W</v>
          </cell>
          <cell r="F978" t="str">
            <v>UNIDAD</v>
          </cell>
          <cell r="G978" t="str">
            <v>285400060228</v>
          </cell>
        </row>
        <row r="979">
          <cell r="E979" t="str">
            <v>PUERTA DE PVC PLEGABLE 89 mm X 80 cm X 2.00 m</v>
          </cell>
          <cell r="F979" t="str">
            <v>UNIDAD</v>
          </cell>
          <cell r="G979" t="str">
            <v>207300010940</v>
          </cell>
        </row>
        <row r="980">
          <cell r="E980" t="str">
            <v>PUERTA DE PVC PLEGABLE 89 mm X 85 cm X 2.00 m</v>
          </cell>
          <cell r="F980" t="str">
            <v>UNIDAD</v>
          </cell>
          <cell r="G980" t="str">
            <v>207300010941</v>
          </cell>
        </row>
        <row r="981">
          <cell r="E981" t="str">
            <v>PUERTA DE PVC PLEGABLE 89 mm X 1.10 cm X 2.10 m</v>
          </cell>
          <cell r="F981" t="str">
            <v>UNIDAD</v>
          </cell>
          <cell r="G981" t="str">
            <v>207300010942</v>
          </cell>
        </row>
        <row r="982">
          <cell r="E982" t="str">
            <v>PUERTA DE PVC PLEGABLE 89 mm X 1.60 m X 2.00 m</v>
          </cell>
          <cell r="F982" t="str">
            <v>UNIDAD</v>
          </cell>
          <cell r="G982" t="str">
            <v>207300010944</v>
          </cell>
        </row>
        <row r="983">
          <cell r="E983" t="str">
            <v>PUERTA DE PVC PLEGABLE 89 mm X 2.10 m X 2.20 m</v>
          </cell>
          <cell r="F983" t="str">
            <v>UNIDAD</v>
          </cell>
          <cell r="G983" t="str">
            <v>207300010946</v>
          </cell>
        </row>
        <row r="984">
          <cell r="E984" t="str">
            <v>PUERTA DE PVC PLEGABLE 89 mm X 2.10 m X 2.30 m</v>
          </cell>
          <cell r="F984" t="str">
            <v>UNIDAD</v>
          </cell>
          <cell r="G984" t="str">
            <v>207300010947</v>
          </cell>
        </row>
        <row r="985">
          <cell r="E985" t="str">
            <v>PERSIANA VERTICAL DE PVC 89 mm X 1.35 m X 1.38 m</v>
          </cell>
          <cell r="F985" t="str">
            <v>UNIDAD</v>
          </cell>
          <cell r="G985" t="str">
            <v>642900060856</v>
          </cell>
        </row>
        <row r="986">
          <cell r="E986" t="str">
            <v>PERSIANA VERTICAL DE PVC 89 mm X 80 cm X 3.00 m</v>
          </cell>
          <cell r="F986" t="str">
            <v>UNIDAD</v>
          </cell>
          <cell r="G986" t="str">
            <v>642900060863</v>
          </cell>
        </row>
        <row r="987">
          <cell r="E987" t="str">
            <v>PERSIANA VERTICAL DE PVC 89 mm X 1.45 m X 1.65 m</v>
          </cell>
          <cell r="F987" t="str">
            <v>UNIDAD</v>
          </cell>
          <cell r="G987" t="str">
            <v>642900060866</v>
          </cell>
        </row>
        <row r="988">
          <cell r="E988" t="str">
            <v>PERSIANA VERTICAL DE PVC 89 mm X 1.46 m X 1.47 m</v>
          </cell>
          <cell r="F988" t="str">
            <v>UNIDAD</v>
          </cell>
          <cell r="G988" t="str">
            <v>642900060867</v>
          </cell>
        </row>
        <row r="989">
          <cell r="E989" t="str">
            <v>PERSIANA VERTICAL DE PVC 89 mm X 1.48 m X 1.70 m</v>
          </cell>
          <cell r="F989" t="str">
            <v>UNIDAD</v>
          </cell>
          <cell r="G989" t="str">
            <v>642900060868</v>
          </cell>
        </row>
        <row r="990">
          <cell r="E990" t="str">
            <v>PERSIANA VERTICAL DE PVC 89 mm X 1.65 m X 2.40 m</v>
          </cell>
          <cell r="F990" t="str">
            <v>UNIDAD</v>
          </cell>
          <cell r="G990" t="str">
            <v>642900060870</v>
          </cell>
        </row>
        <row r="991">
          <cell r="E991" t="str">
            <v>PERSIANA VERTICAL DE PVC 89 mm X 1.85 m X 2.40 m</v>
          </cell>
          <cell r="F991" t="str">
            <v>UNIDAD</v>
          </cell>
          <cell r="G991" t="str">
            <v>642900060871</v>
          </cell>
        </row>
        <row r="992">
          <cell r="E992" t="str">
            <v>PERSIANA VERTICAL DE PVC 89 mm X 2.00 m X 2.40 m</v>
          </cell>
          <cell r="F992" t="str">
            <v>UNIDAD</v>
          </cell>
          <cell r="G992" t="str">
            <v>642900060872</v>
          </cell>
        </row>
        <row r="993">
          <cell r="E993" t="str">
            <v>PERSIANA VERTICAL DE PVC 89 mm X 2.00 m X 3.20 m</v>
          </cell>
          <cell r="F993" t="str">
            <v>UNIDAD</v>
          </cell>
          <cell r="G993" t="str">
            <v>642900060873</v>
          </cell>
        </row>
        <row r="994">
          <cell r="E994" t="str">
            <v>TUBO DE FIERRO CUADRADO DE 2 MM X 1 1/2" X 1 1/2" X 6 M</v>
          </cell>
          <cell r="F994" t="str">
            <v>UNIDAD</v>
          </cell>
          <cell r="G994" t="str">
            <v>969800020241</v>
          </cell>
        </row>
        <row r="995">
          <cell r="E995" t="str">
            <v>TORNILLO DE ACERO PUNTA FINA DE 6" X 1"</v>
          </cell>
          <cell r="F995" t="str">
            <v>UNIDAD</v>
          </cell>
          <cell r="G995" t="str">
            <v>150900010281</v>
          </cell>
        </row>
        <row r="996">
          <cell r="E996" t="str">
            <v>TORNILLO DE FIERRO DE 7 mm X 7/ 16 in PUNTA BROCA</v>
          </cell>
          <cell r="F996" t="str">
            <v>UNIDAD</v>
          </cell>
          <cell r="G996" t="str">
            <v>150900040262</v>
          </cell>
        </row>
        <row r="997">
          <cell r="E997" t="str">
            <v>TORNILLO DE FIERRO DE 7 mm X 7/ 16 in PUNTA FINA</v>
          </cell>
          <cell r="F997" t="str">
            <v>UNIDAD</v>
          </cell>
          <cell r="G997" t="str">
            <v>150900040263</v>
          </cell>
        </row>
        <row r="998">
          <cell r="E998" t="str">
            <v>ESQUINERO DE ALUMINIO PARA DRYWALL DE 1 in X 1 in X 3 m</v>
          </cell>
          <cell r="F998" t="str">
            <v>UNIDAD</v>
          </cell>
          <cell r="G998" t="str">
            <v>152600020026</v>
          </cell>
        </row>
        <row r="999">
          <cell r="E999" t="str">
            <v>CERRADURA MECANICA TIPO PERILLA PARA PUERTA</v>
          </cell>
          <cell r="F999" t="str">
            <v>UNIDAD</v>
          </cell>
          <cell r="G999" t="str">
            <v>154900030010</v>
          </cell>
        </row>
        <row r="1000">
          <cell r="E1000" t="str">
            <v>CANALETA DE PVC 10 mm X 20 mm X 2.10 m</v>
          </cell>
          <cell r="F1000" t="str">
            <v>UNIDAD</v>
          </cell>
          <cell r="G1000" t="str">
            <v>201700030715</v>
          </cell>
        </row>
        <row r="1001">
          <cell r="E1001" t="str">
            <v>ARENA FINA</v>
          </cell>
          <cell r="F1001" t="str">
            <v>M3</v>
          </cell>
          <cell r="G1001" t="str">
            <v>203400020001</v>
          </cell>
        </row>
        <row r="1002">
          <cell r="E1002" t="str">
            <v>CEMENTO GRIS X 42.5 kg</v>
          </cell>
          <cell r="F1002" t="str">
            <v>UNIDAD</v>
          </cell>
          <cell r="G1002" t="str">
            <v>203400040011</v>
          </cell>
        </row>
        <row r="1003">
          <cell r="E1003" t="str">
            <v>MASILLA PARA DRYWALL X 27 KG</v>
          </cell>
          <cell r="F1003" t="str">
            <v>UNIDAD</v>
          </cell>
          <cell r="G1003" t="str">
            <v>203400110018</v>
          </cell>
        </row>
        <row r="1004">
          <cell r="E1004" t="str">
            <v>CINTA DE MALLA 2 mm X 250 m</v>
          </cell>
          <cell r="F1004" t="str">
            <v>UNIDAD</v>
          </cell>
          <cell r="G1004" t="str">
            <v>203400120286</v>
          </cell>
        </row>
        <row r="1005">
          <cell r="E1005" t="str">
            <v>RIEL DE FIERRO GALVANIZADO DE 90 mm X 25 mm X 3 m</v>
          </cell>
          <cell r="F1005" t="str">
            <v>UNIDAD</v>
          </cell>
          <cell r="G1005" t="str">
            <v>207100060054</v>
          </cell>
        </row>
        <row r="1006">
          <cell r="E1006" t="str">
            <v>RIEL DE ALUMINO DE 1 1/2 in X 7 M</v>
          </cell>
          <cell r="F1006" t="str">
            <v>UNIDAD</v>
          </cell>
          <cell r="G1006" t="str">
            <v>207100060076</v>
          </cell>
        </row>
        <row r="1007">
          <cell r="E1007" t="str">
            <v>PARANTE DE METAL 89 mm X 3 m</v>
          </cell>
          <cell r="F1007" t="str">
            <v>UNIDAD</v>
          </cell>
          <cell r="G1007" t="str">
            <v>207100060122</v>
          </cell>
        </row>
        <row r="1008">
          <cell r="E1008" t="str">
            <v>PARANTE DE METAL 3 in X 3 m</v>
          </cell>
          <cell r="F1008" t="str">
            <v>UNIDAD</v>
          </cell>
          <cell r="G1008" t="str">
            <v>207100060131</v>
          </cell>
        </row>
        <row r="1009">
          <cell r="E1009" t="str">
            <v>RIEL DE ALUMINIO PARA DRYWALL 90 mm X 45 mm X 3 m</v>
          </cell>
          <cell r="F1009" t="str">
            <v>UNIDAD</v>
          </cell>
          <cell r="G1009" t="str">
            <v>207100060285</v>
          </cell>
        </row>
        <row r="1010">
          <cell r="E1010" t="str">
            <v>PLANCHA DE YESO DRYWALL DE 2.44 M X 1.22 M X 1/2"</v>
          </cell>
          <cell r="F1010" t="str">
            <v>UNIDAD</v>
          </cell>
          <cell r="G1010" t="str">
            <v>207200060054</v>
          </cell>
        </row>
        <row r="1011">
          <cell r="E1011" t="str">
            <v>PUERTA DE MADERA TORNILLO CONTRAPLACADA DE 2.10 m X 75 cm</v>
          </cell>
          <cell r="F1011" t="str">
            <v>UNIDAD</v>
          </cell>
          <cell r="G1011" t="str">
            <v>207300010280</v>
          </cell>
        </row>
        <row r="1012">
          <cell r="E1012" t="str">
            <v>CINTA PARA JUNTA DE PLANCHAS DE DRYWALL DE 2 in X 15 m</v>
          </cell>
          <cell r="F1012" t="str">
            <v>UNIDAD</v>
          </cell>
          <cell r="G1012" t="str">
            <v>208000090483</v>
          </cell>
        </row>
        <row r="1013">
          <cell r="E1013" t="str">
            <v>INODORO COMPLETO</v>
          </cell>
          <cell r="F1013" t="str">
            <v>UNIDAD</v>
          </cell>
          <cell r="G1013" t="str">
            <v>208400210021</v>
          </cell>
        </row>
        <row r="1014">
          <cell r="E1014" t="str">
            <v>CABLE MELLIZO 2 X 14 X 100 m</v>
          </cell>
          <cell r="F1014" t="str">
            <v>UNIDAD</v>
          </cell>
          <cell r="G1014" t="str">
            <v>281600210114</v>
          </cell>
        </row>
        <row r="1015">
          <cell r="E1015" t="str">
            <v>TOMACORRIENTE DOBLE PARA EMPOTRAR</v>
          </cell>
          <cell r="F1015" t="str">
            <v>UNIDAD</v>
          </cell>
          <cell r="G1015" t="str">
            <v>285000100003</v>
          </cell>
        </row>
        <row r="1016">
          <cell r="E1016" t="str">
            <v>LUMINARIA 2 X 36 W CON REJILLA PARA ADOSAR</v>
          </cell>
          <cell r="F1016" t="str">
            <v>UNIDAD</v>
          </cell>
          <cell r="G1016" t="str">
            <v>285400270129</v>
          </cell>
        </row>
        <row r="1017">
          <cell r="E1017" t="str">
            <v>FAJA ERGONOMICA LUMBAR TALLA L</v>
          </cell>
          <cell r="F1017" t="str">
            <v>UNIDAD</v>
          </cell>
          <cell r="G1017" t="str">
            <v>496900320024</v>
          </cell>
        </row>
        <row r="1018">
          <cell r="E1018" t="str">
            <v>LENTES DE SEGURIDAD CON PROTECCION ULTRAVIOLETA</v>
          </cell>
          <cell r="F1018" t="str">
            <v>UNIDAD</v>
          </cell>
          <cell r="G1018" t="str">
            <v>805000010012</v>
          </cell>
        </row>
        <row r="1019">
          <cell r="E1019" t="str">
            <v>MASCARILLA DESCARTABLE SIMPLE PARA POLVO</v>
          </cell>
          <cell r="F1019" t="str">
            <v>UNIDAD</v>
          </cell>
          <cell r="G1019" t="str">
            <v>805000030090</v>
          </cell>
        </row>
        <row r="1020">
          <cell r="E1020" t="str">
            <v>CASCO DE SEGURIDAD DE PLASTICO COLOR BLANCO</v>
          </cell>
          <cell r="F1020" t="str">
            <v>UNIDAD</v>
          </cell>
          <cell r="G1020" t="str">
            <v>805000060014</v>
          </cell>
        </row>
        <row r="1021">
          <cell r="E1021" t="str">
            <v>ZAPATO DIELECTRICO</v>
          </cell>
          <cell r="F1021" t="str">
            <v>PAR</v>
          </cell>
          <cell r="G1021" t="str">
            <v>805000080008</v>
          </cell>
        </row>
        <row r="1022">
          <cell r="E1022" t="str">
            <v>ARNES DE NYLON CON SUJECION A LAS PIERNAS Y EL PECHO</v>
          </cell>
          <cell r="F1022" t="str">
            <v>UNIDAD</v>
          </cell>
          <cell r="G1022" t="str">
            <v>805200020055</v>
          </cell>
        </row>
        <row r="1023">
          <cell r="E1023" t="str">
            <v>PANTALON DE DENIM PARA CABALLERO</v>
          </cell>
          <cell r="F1023" t="str">
            <v>UNIDAD</v>
          </cell>
          <cell r="G1023" t="str">
            <v>899600040432</v>
          </cell>
        </row>
        <row r="1024">
          <cell r="E1024" t="str">
            <v>POLO DE ALGODON MANGA LARGA</v>
          </cell>
          <cell r="F1024" t="str">
            <v>UNIDAD</v>
          </cell>
          <cell r="G1024" t="str">
            <v>899600080089</v>
          </cell>
        </row>
        <row r="1025">
          <cell r="E1025" t="str">
            <v>GUANTE DE HILO UNISEX</v>
          </cell>
          <cell r="F1025" t="str">
            <v>PAR</v>
          </cell>
          <cell r="G1025" t="str">
            <v>899600180006</v>
          </cell>
        </row>
        <row r="1026">
          <cell r="E1026" t="str">
            <v>BANDEJA DE METAL PARA DATA SWITCH DE 19 in</v>
          </cell>
          <cell r="F1026" t="str">
            <v>UNIDAD</v>
          </cell>
          <cell r="G1026" t="str">
            <v>767500120655</v>
          </cell>
        </row>
        <row r="1027">
          <cell r="E1027" t="str">
            <v>CONECTOR RJ-45</v>
          </cell>
          <cell r="F1027" t="str">
            <v>UNIDAD</v>
          </cell>
          <cell r="G1027" t="str">
            <v>199200050044</v>
          </cell>
        </row>
        <row r="1028">
          <cell r="E1028" t="str">
            <v>CAJA PARA LLAVE TERMICA</v>
          </cell>
          <cell r="F1028" t="str">
            <v>UNIDAD</v>
          </cell>
          <cell r="G1028" t="str">
            <v>283400010037</v>
          </cell>
        </row>
        <row r="1029">
          <cell r="E1029" t="str">
            <v>BORNERA DE PVC DE 40 A</v>
          </cell>
          <cell r="F1029" t="str">
            <v>UNIDAD</v>
          </cell>
          <cell r="G1029" t="str">
            <v>285200100052</v>
          </cell>
        </row>
        <row r="1030">
          <cell r="E1030" t="str">
            <v>DISCO DE DESBASTE DE 4 1/2"</v>
          </cell>
          <cell r="F1030" t="str">
            <v>UNIDAD</v>
          </cell>
          <cell r="G1030" t="str">
            <v>022900020129</v>
          </cell>
        </row>
        <row r="1031">
          <cell r="E1031" t="str">
            <v>PLANCHA DE ACERO INOXIDABLE DE 1.32 mm X 2.40 m X 1.20 m</v>
          </cell>
          <cell r="F1031" t="str">
            <v>UNIDAD</v>
          </cell>
          <cell r="G1031" t="str">
            <v>030200050053</v>
          </cell>
        </row>
        <row r="1032">
          <cell r="E1032" t="str">
            <v>ALAMBRE DE FIERRO GALVANIZADO Nº 16 (AL PESO)</v>
          </cell>
          <cell r="F1032" t="str">
            <v>KILOGRAMO</v>
          </cell>
          <cell r="G1032" t="str">
            <v>033900020010</v>
          </cell>
        </row>
        <row r="1033">
          <cell r="E1033" t="str">
            <v>CLAVO DE ACERO DE  1"</v>
          </cell>
          <cell r="F1033" t="str">
            <v>CIENTO</v>
          </cell>
          <cell r="G1033" t="str">
            <v>150200470038</v>
          </cell>
        </row>
        <row r="1034">
          <cell r="E1034" t="str">
            <v>PERNO DE ACERO AUTORROSCANTE DE 3/16 in X 1/2 in</v>
          </cell>
          <cell r="F1034" t="str">
            <v>UNIDAD</v>
          </cell>
          <cell r="G1034" t="str">
            <v>150600010316</v>
          </cell>
        </row>
        <row r="1035">
          <cell r="E1035" t="str">
            <v>TUERCA DE BRONCE DE 3/8"</v>
          </cell>
          <cell r="F1035" t="str">
            <v>UNIDAD</v>
          </cell>
          <cell r="G1035" t="str">
            <v>151100030004</v>
          </cell>
        </row>
        <row r="1036">
          <cell r="E1036" t="str">
            <v>FULMINANTE DE 22 mm COLOR MARRON.</v>
          </cell>
          <cell r="F1036" t="str">
            <v>CIENTO</v>
          </cell>
          <cell r="G1036" t="str">
            <v>151200030006</v>
          </cell>
        </row>
        <row r="1037">
          <cell r="E1037" t="str">
            <v>ESQUINERO DE ALUMINIO PARA DRYWALL DE 30 cm X 30 cm X 3 m</v>
          </cell>
          <cell r="F1037" t="str">
            <v>UNIDAD</v>
          </cell>
          <cell r="G1037" t="str">
            <v>152600020020</v>
          </cell>
        </row>
        <row r="1038">
          <cell r="E1038" t="str">
            <v>TARUGO DE PLASTICO DE 1/4"</v>
          </cell>
          <cell r="F1038" t="str">
            <v>UNIDAD</v>
          </cell>
          <cell r="G1038" t="str">
            <v>152700020002</v>
          </cell>
        </row>
        <row r="1039">
          <cell r="E1039" t="str">
            <v>TARUGO DE PLASTICO DE 5/16"</v>
          </cell>
          <cell r="F1039" t="str">
            <v>UNIDAD</v>
          </cell>
          <cell r="G1039" t="str">
            <v>152700020004</v>
          </cell>
        </row>
        <row r="1040">
          <cell r="E1040" t="str">
            <v>TARUGO DE PLASTICO DE 3/8"</v>
          </cell>
          <cell r="F1040" t="str">
            <v>UNIDAD</v>
          </cell>
          <cell r="G1040" t="str">
            <v>152700020010</v>
          </cell>
        </row>
        <row r="1041">
          <cell r="E1041" t="str">
            <v>TEE SECUNDARIA DE FIERRO GALVANIZADO PARA SISTEMA DRYWALL DE 15/16" X 1.22 M</v>
          </cell>
          <cell r="F1041" t="str">
            <v>UNIDAD</v>
          </cell>
          <cell r="G1041" t="str">
            <v>201700170080</v>
          </cell>
        </row>
        <row r="1042">
          <cell r="E1042" t="str">
            <v>TEE TERCIARIA DE FIERRO GALVANIZADO PARA SISTEMA DRYWALL DE 15/16" X 61 CM</v>
          </cell>
          <cell r="F1042" t="str">
            <v>UNIDAD</v>
          </cell>
          <cell r="G1042" t="str">
            <v>201700170081</v>
          </cell>
        </row>
        <row r="1043">
          <cell r="E1043" t="str">
            <v>TEE PRINCIPAL DE FIERRO PARA SISTEMA DRYWALL DE 1" X 1/8" X 6 M</v>
          </cell>
          <cell r="F1043" t="str">
            <v>UNIDAD</v>
          </cell>
          <cell r="G1043" t="str">
            <v>201700170090</v>
          </cell>
        </row>
        <row r="1044">
          <cell r="E1044" t="str">
            <v>PIEDRA CHANCADA .</v>
          </cell>
          <cell r="F1044" t="str">
            <v>M3</v>
          </cell>
          <cell r="G1044" t="str">
            <v>203400070040</v>
          </cell>
        </row>
        <row r="1045">
          <cell r="E1045" t="str">
            <v>MADERA TRIPLAY AMAZONICO 4 mm X 1.22 m X 2.44 m</v>
          </cell>
          <cell r="F1045" t="str">
            <v>UNIDAD</v>
          </cell>
          <cell r="G1045" t="str">
            <v>207200020201</v>
          </cell>
        </row>
        <row r="1046">
          <cell r="E1046" t="str">
            <v>PLANCHA ONDULADA DE POLICARBONATO DE 3.05 m X 1.22 m</v>
          </cell>
          <cell r="F1046" t="str">
            <v>UNIDAD</v>
          </cell>
          <cell r="G1046" t="str">
            <v>208000100324</v>
          </cell>
        </row>
        <row r="1047">
          <cell r="E1047" t="str">
            <v>LLAVE DE PICO GIRATORIO DE PARED</v>
          </cell>
          <cell r="F1047" t="str">
            <v>UNIDAD</v>
          </cell>
          <cell r="G1047" t="str">
            <v>208400030064</v>
          </cell>
        </row>
        <row r="1048">
          <cell r="E1048" t="str">
            <v>LAVADERO DE ACERO INOXIDABLE DE 100 cm X 50 cm X 40 cm DE 1 POZA</v>
          </cell>
          <cell r="F1048" t="str">
            <v>UNIDAD</v>
          </cell>
          <cell r="G1048" t="str">
            <v>208400030309</v>
          </cell>
        </row>
        <row r="1049">
          <cell r="E1049" t="str">
            <v>TRAMPA PVC PARA LAVATORIO TIPO BOTELLA 2 in</v>
          </cell>
          <cell r="F1049" t="str">
            <v>UNIDAD</v>
          </cell>
          <cell r="G1049" t="str">
            <v>208400030332</v>
          </cell>
        </row>
        <row r="1050">
          <cell r="E1050" t="str">
            <v>MANIJA PARA TANQUE DE INODORO</v>
          </cell>
          <cell r="F1050" t="str">
            <v>UNIDAD</v>
          </cell>
          <cell r="G1050" t="str">
            <v>208400210026</v>
          </cell>
        </row>
        <row r="1051">
          <cell r="E1051" t="str">
            <v>FLUXOMETRO PARA INODORO TIPO DIAFRAGMA</v>
          </cell>
          <cell r="F1051" t="str">
            <v>UNIDAD</v>
          </cell>
          <cell r="G1051" t="str">
            <v>208400210037</v>
          </cell>
        </row>
        <row r="1052">
          <cell r="E1052" t="str">
            <v>TUBO DE ABASTO DE ACERO TRENZADO DE 1/2" X 30 CM</v>
          </cell>
          <cell r="F1052" t="str">
            <v>UNIDAD</v>
          </cell>
          <cell r="G1052" t="str">
            <v>969800010061</v>
          </cell>
        </row>
        <row r="1053">
          <cell r="E1053" t="str">
            <v>TUBO DE FIERRO RECTANGULAR DE 2 mm X 2 in X 1 in X 6 m</v>
          </cell>
          <cell r="F1053" t="str">
            <v>UNIDAD</v>
          </cell>
          <cell r="G1053" t="str">
            <v>969800020199</v>
          </cell>
        </row>
        <row r="1054">
          <cell r="E1054" t="str">
            <v>BOTA DE CUERO CON PUNTA DE ACERO UNISEX</v>
          </cell>
          <cell r="F1054" t="str">
            <v>PAR</v>
          </cell>
          <cell r="G1054" t="str">
            <v>890200010107</v>
          </cell>
        </row>
        <row r="1055">
          <cell r="E1055" t="str">
            <v>GORRO DE DRIL TIPO JOCKEY UNISEX COLOR AZUL</v>
          </cell>
          <cell r="F1055" t="str">
            <v>UNIDAD</v>
          </cell>
          <cell r="G1055" t="str">
            <v>894400020109</v>
          </cell>
        </row>
        <row r="1056">
          <cell r="E1056" t="str">
            <v>PANTALON DE DENIM PARA CABALLERO</v>
          </cell>
          <cell r="F1056" t="str">
            <v>UNIDAD</v>
          </cell>
          <cell r="G1056" t="str">
            <v>899600040432</v>
          </cell>
        </row>
        <row r="1057">
          <cell r="E1057" t="str">
            <v>CHALECO DE DRIL CON LOGOTIPO</v>
          </cell>
          <cell r="F1057" t="str">
            <v>UNIDAD</v>
          </cell>
          <cell r="G1057" t="str">
            <v>899600070149</v>
          </cell>
        </row>
        <row r="1058">
          <cell r="E1058" t="str">
            <v>POLO DE ALGODON MANGA CORTA</v>
          </cell>
          <cell r="F1058" t="str">
            <v>UNIDAD</v>
          </cell>
          <cell r="G1058" t="str">
            <v>899600080088</v>
          </cell>
        </row>
        <row r="1059">
          <cell r="E1059" t="str">
            <v>CASACA TERMICA ACOLCHADA UNISEX</v>
          </cell>
          <cell r="F1059" t="str">
            <v>UNIDAD</v>
          </cell>
          <cell r="G1059" t="str">
            <v>899600150226</v>
          </cell>
        </row>
        <row r="1060">
          <cell r="E1060" t="str">
            <v>GUANTE DE CUERO Nº 9</v>
          </cell>
          <cell r="F1060" t="str">
            <v>PAR</v>
          </cell>
          <cell r="G1060" t="str">
            <v>899600180012</v>
          </cell>
        </row>
        <row r="1061">
          <cell r="E1061" t="str">
            <v>CINTA MASKING TAPE 3/4" X 25 YD</v>
          </cell>
          <cell r="F1061" t="str">
            <v>UNIDAD</v>
          </cell>
          <cell r="G1061" t="str">
            <v>710300160018</v>
          </cell>
        </row>
        <row r="1062">
          <cell r="E1062" t="str">
            <v>CINTA TEFLON DE 1/2" X 10 M</v>
          </cell>
          <cell r="F1062" t="str">
            <v>UNIDAD</v>
          </cell>
          <cell r="G1062" t="str">
            <v>070400100030</v>
          </cell>
        </row>
        <row r="1063">
          <cell r="E1063" t="str">
            <v>CABLE ELECTRICO Nº 12 TW X 100 M</v>
          </cell>
          <cell r="F1063" t="str">
            <v>UNIDAD</v>
          </cell>
          <cell r="G1063" t="str">
            <v>281600450331</v>
          </cell>
        </row>
        <row r="1064">
          <cell r="E1064" t="str">
            <v>CABLE ELECTRICO Nº 14 TW X 100 M</v>
          </cell>
          <cell r="F1064" t="str">
            <v>UNIDAD</v>
          </cell>
          <cell r="G1064" t="str">
            <v>281600450332</v>
          </cell>
        </row>
        <row r="1065">
          <cell r="E1065" t="str">
            <v>TOMACORRIENTE DOBLE PARA EMPOTRAR</v>
          </cell>
          <cell r="F1065" t="str">
            <v>UNIDAD</v>
          </cell>
          <cell r="G1065" t="str">
            <v>285000100003</v>
          </cell>
        </row>
        <row r="1066">
          <cell r="E1066" t="str">
            <v>TOMACORRIENTE TRIPLE VISIBLE</v>
          </cell>
          <cell r="F1066" t="str">
            <v>UNIDAD</v>
          </cell>
          <cell r="G1066" t="str">
            <v>285000100050</v>
          </cell>
        </row>
        <row r="1067">
          <cell r="E1067" t="str">
            <v>EQUIPO FLUORESCENTE LINEAL 2 X 36 W</v>
          </cell>
          <cell r="F1067" t="str">
            <v>UNIDAD</v>
          </cell>
          <cell r="G1067" t="str">
            <v>285400060107</v>
          </cell>
        </row>
        <row r="1068">
          <cell r="E1068" t="str">
            <v>EQUIPO FLUORESCENTE COMPLETO PARA EMPOTRAR 2 X 40 W</v>
          </cell>
          <cell r="F1068" t="str">
            <v>UNIDAD</v>
          </cell>
          <cell r="G1068" t="str">
            <v>285400060153</v>
          </cell>
        </row>
        <row r="1069">
          <cell r="E1069" t="str">
            <v>CANALETA DE PLASTICO DE 20 MM X 10 MM X 10 M</v>
          </cell>
          <cell r="F1069" t="str">
            <v>UNIDAD</v>
          </cell>
          <cell r="G1069" t="str">
            <v>201700030173</v>
          </cell>
        </row>
        <row r="1070">
          <cell r="E1070" t="str">
            <v>FRAGUA X 1 KG</v>
          </cell>
          <cell r="F1070" t="str">
            <v>UNIDAD</v>
          </cell>
          <cell r="G1070" t="str">
            <v>203400120131</v>
          </cell>
        </row>
        <row r="1071">
          <cell r="E1071" t="str">
            <v>SELLADOR ELASTICO DE POLIURETANO X 600 ML</v>
          </cell>
          <cell r="F1071" t="str">
            <v>UNIDAD</v>
          </cell>
          <cell r="G1071" t="str">
            <v>203400120119</v>
          </cell>
        </row>
        <row r="1072">
          <cell r="E1072" t="str">
            <v>SELLADOR POLIURETANO TRANSPARENTE</v>
          </cell>
          <cell r="F1072" t="str">
            <v>GALON</v>
          </cell>
          <cell r="G1072" t="str">
            <v>731500090033</v>
          </cell>
        </row>
        <row r="1073">
          <cell r="E1073" t="str">
            <v>LIJA PARA PULIR AL AGUA Nº 220</v>
          </cell>
          <cell r="F1073" t="str">
            <v>UNIDAD</v>
          </cell>
          <cell r="G1073" t="str">
            <v>025500010018</v>
          </cell>
        </row>
        <row r="1074">
          <cell r="E1074" t="str">
            <v>LIJA PARA PULIR AL AGUA Nº 240</v>
          </cell>
          <cell r="F1074" t="str">
            <v>UNIDAD</v>
          </cell>
          <cell r="G1074" t="str">
            <v>025500010019</v>
          </cell>
        </row>
        <row r="1075">
          <cell r="E1075" t="str">
            <v>TARUGO DE PLASTICO DE 5/16"</v>
          </cell>
          <cell r="F1075" t="str">
            <v>UNIDAD</v>
          </cell>
          <cell r="G1075" t="str">
            <v>152700020004</v>
          </cell>
        </row>
        <row r="1076">
          <cell r="E1076" t="str">
            <v>BISAGRA DE FIERRO DE 4 in X 3 in</v>
          </cell>
          <cell r="F1076" t="str">
            <v>UNIDAD</v>
          </cell>
          <cell r="G1076" t="str">
            <v>154500030068</v>
          </cell>
        </row>
        <row r="1077">
          <cell r="E1077" t="str">
            <v>MANIJA DE BRONCE DE 3"</v>
          </cell>
          <cell r="F1077" t="str">
            <v>UNIDAD</v>
          </cell>
          <cell r="G1077" t="str">
            <v>155400020036</v>
          </cell>
        </row>
        <row r="1078">
          <cell r="E1078" t="str">
            <v>ARENA FINA</v>
          </cell>
          <cell r="F1078" t="str">
            <v>M3</v>
          </cell>
          <cell r="G1078" t="str">
            <v>203400020001</v>
          </cell>
        </row>
        <row r="1079">
          <cell r="E1079" t="str">
            <v>CEMENTO GRIS X 42.5 kg</v>
          </cell>
          <cell r="F1079" t="str">
            <v>UNIDAD</v>
          </cell>
          <cell r="G1079" t="str">
            <v>203400040011</v>
          </cell>
        </row>
        <row r="1080">
          <cell r="E1080" t="str">
            <v>MASILLA SINTETICA X 1/4 GAL</v>
          </cell>
          <cell r="F1080" t="str">
            <v>UNIDAD</v>
          </cell>
          <cell r="G1080" t="str">
            <v>203400110008</v>
          </cell>
        </row>
        <row r="1081">
          <cell r="E1081" t="str">
            <v>MASILLA PARA DRYWALL X 27 KG</v>
          </cell>
          <cell r="F1081" t="str">
            <v>UNIDAD</v>
          </cell>
          <cell r="G1081" t="str">
            <v>203400110018</v>
          </cell>
        </row>
        <row r="1082">
          <cell r="E1082" t="str">
            <v>ADITIVO IMPERMEABILIZANTE PARA CONCRETO.</v>
          </cell>
          <cell r="F1082" t="str">
            <v>GALON</v>
          </cell>
          <cell r="G1082" t="str">
            <v>203400120169</v>
          </cell>
        </row>
        <row r="1083">
          <cell r="E1083" t="str">
            <v>PUERTA DE MADERA TORNILLO APANELADA DE 80 cm X 2.00 m</v>
          </cell>
          <cell r="F1083" t="str">
            <v>UNIDAD</v>
          </cell>
          <cell r="G1083" t="str">
            <v>207300010288</v>
          </cell>
        </row>
        <row r="1084">
          <cell r="E1084" t="str">
            <v>MAYOLICA DE 30 CM X 30 CM</v>
          </cell>
          <cell r="F1084" t="str">
            <v>M2</v>
          </cell>
          <cell r="G1084" t="str">
            <v>208000030031</v>
          </cell>
        </row>
        <row r="1085">
          <cell r="E1085" t="str">
            <v>VARILLA DE PVC PARA UNIR MAYOLICAS</v>
          </cell>
          <cell r="F1085" t="str">
            <v>UNIDAD</v>
          </cell>
          <cell r="G1085" t="str">
            <v>208000090109</v>
          </cell>
        </row>
        <row r="1086">
          <cell r="E1086" t="str">
            <v>LAVADERO DE LOZA CON PEDESTAL CON ACCESORIOS COMPLETOS</v>
          </cell>
          <cell r="F1086" t="str">
            <v>UNIDAD</v>
          </cell>
          <cell r="G1086" t="str">
            <v>208400030095</v>
          </cell>
        </row>
        <row r="1087">
          <cell r="E1087" t="str">
            <v>LLAVE DE PASO DE BRONCE DE 1/2"</v>
          </cell>
          <cell r="F1087" t="str">
            <v>UNIDAD</v>
          </cell>
          <cell r="G1087" t="str">
            <v>208400030210</v>
          </cell>
        </row>
        <row r="1088">
          <cell r="E1088" t="str">
            <v>LAVATORIO DE MANOS DE LOZA</v>
          </cell>
          <cell r="F1088" t="str">
            <v>UNIDAD</v>
          </cell>
          <cell r="G1088" t="str">
            <v>208400030263</v>
          </cell>
        </row>
        <row r="1089">
          <cell r="E1089" t="str">
            <v>LAVADERO DE ACERO INOXIDABLE DE 100 cm X 50 cm X 40 cm DE 1 POZA</v>
          </cell>
          <cell r="F1089" t="str">
            <v>UNIDAD</v>
          </cell>
          <cell r="G1089" t="str">
            <v>208400030309</v>
          </cell>
        </row>
        <row r="1090">
          <cell r="E1090" t="str">
            <v>PINTURA BASE SINCROMATO</v>
          </cell>
          <cell r="F1090" t="str">
            <v>GALON</v>
          </cell>
          <cell r="G1090" t="str">
            <v>731500010714</v>
          </cell>
        </row>
        <row r="1091">
          <cell r="E1091" t="str">
            <v>PINTURA ESMALTE</v>
          </cell>
          <cell r="F1091" t="str">
            <v>GALON</v>
          </cell>
          <cell r="G1091" t="str">
            <v>731500010721</v>
          </cell>
        </row>
        <row r="1092">
          <cell r="E1092" t="str">
            <v>PINTURA ESMALTE COLOR NEGRO</v>
          </cell>
          <cell r="F1092" t="str">
            <v>GALON</v>
          </cell>
          <cell r="G1092" t="str">
            <v>731500010824</v>
          </cell>
        </row>
        <row r="1093">
          <cell r="E1093" t="str">
            <v>PINTURA EN SPRAY X 400 ML COLOR BLANCO</v>
          </cell>
          <cell r="F1093" t="str">
            <v>UNIDAD</v>
          </cell>
          <cell r="G1093" t="str">
            <v>731500010894</v>
          </cell>
        </row>
        <row r="1094">
          <cell r="E1094" t="str">
            <v>IMPRIMANTE PARA PARED X 30 KG</v>
          </cell>
          <cell r="F1094" t="str">
            <v>UNIDAD</v>
          </cell>
          <cell r="G1094" t="str">
            <v>731500050005</v>
          </cell>
        </row>
        <row r="1095">
          <cell r="E1095" t="str">
            <v>PEGAMENTO PARA MAYOLICA X 25 KG</v>
          </cell>
          <cell r="F1095" t="str">
            <v>UNIDAD</v>
          </cell>
          <cell r="G1095" t="str">
            <v>737000050087</v>
          </cell>
        </row>
        <row r="1096">
          <cell r="E1096" t="str">
            <v>ADAPTADOR CON ROSCA DE PVC DE 1/2"</v>
          </cell>
          <cell r="F1096" t="str">
            <v>UNIDAD</v>
          </cell>
          <cell r="G1096" t="str">
            <v>960700100018</v>
          </cell>
        </row>
        <row r="1097">
          <cell r="E1097" t="str">
            <v>ADAPTADOR CON ROSCA DE PVC DE 3/4"</v>
          </cell>
          <cell r="F1097" t="str">
            <v>UNIDAD</v>
          </cell>
          <cell r="G1097" t="str">
            <v>960700100020</v>
          </cell>
        </row>
        <row r="1098">
          <cell r="E1098" t="str">
            <v>ADAPTADOR CON ROSCA DE PVC DE 1"</v>
          </cell>
          <cell r="F1098" t="str">
            <v>UNIDAD</v>
          </cell>
          <cell r="G1098" t="str">
            <v>960700100032</v>
          </cell>
        </row>
        <row r="1099">
          <cell r="E1099" t="str">
            <v>CODO CON ROSCA DE PVC DE 3/4" X 45°</v>
          </cell>
          <cell r="F1099" t="str">
            <v>UNIDAD</v>
          </cell>
          <cell r="G1099" t="str">
            <v>962900070010</v>
          </cell>
        </row>
        <row r="1100">
          <cell r="E1100" t="str">
            <v>CODO CON ROSCA DE PVC DE 1" X 45º</v>
          </cell>
          <cell r="F1100" t="str">
            <v>UNIDAD</v>
          </cell>
          <cell r="G1100" t="str">
            <v>962900070033</v>
          </cell>
        </row>
        <row r="1101">
          <cell r="E1101" t="str">
            <v>TUBO DE ABASTO DE ACERO TRENZADO DE 1/2" X 30 CM</v>
          </cell>
          <cell r="F1101" t="str">
            <v>UNIDAD</v>
          </cell>
          <cell r="G1101" t="str">
            <v>969800010061</v>
          </cell>
        </row>
        <row r="1102">
          <cell r="E1102" t="str">
            <v>LLAVE TERMICA TIPO RIEL 2 X 30 A</v>
          </cell>
          <cell r="F1102" t="str">
            <v>UNIDAD</v>
          </cell>
          <cell r="G1102" t="str">
            <v>283400070016</v>
          </cell>
        </row>
        <row r="1103">
          <cell r="E1103" t="str">
            <v>TEMPORIZADOR DE 24 HORAS</v>
          </cell>
          <cell r="F1103" t="str">
            <v>UNIDAD</v>
          </cell>
          <cell r="G1103" t="str">
            <v>283400090268</v>
          </cell>
        </row>
        <row r="1104">
          <cell r="E1104" t="str">
            <v>CONTACTOR 30 AMP</v>
          </cell>
          <cell r="F1104" t="str">
            <v>UNIDAD</v>
          </cell>
          <cell r="G1104" t="str">
            <v>285000040008</v>
          </cell>
        </row>
        <row r="1105">
          <cell r="E1105" t="str">
            <v>CONTACTOR 220 V</v>
          </cell>
          <cell r="F1105" t="str">
            <v>UNIDAD</v>
          </cell>
          <cell r="G1105" t="str">
            <v>285000040069</v>
          </cell>
        </row>
        <row r="1106">
          <cell r="E1106" t="str">
            <v>INTERRUPTOR DOBLE VISIBLE</v>
          </cell>
          <cell r="F1106" t="str">
            <v>UNIDAD</v>
          </cell>
          <cell r="G1106" t="str">
            <v>285000060100</v>
          </cell>
        </row>
        <row r="1107">
          <cell r="E1107" t="str">
            <v>AMPOLLA PARA REFLECTOR 1000 W</v>
          </cell>
          <cell r="F1107" t="str">
            <v>UNIDAD</v>
          </cell>
          <cell r="G1107" t="str">
            <v>285400270093</v>
          </cell>
        </row>
        <row r="1108">
          <cell r="E1108" t="str">
            <v>ZAPATO DIELECTRICO</v>
          </cell>
          <cell r="F1108" t="str">
            <v>PAR</v>
          </cell>
          <cell r="G1108" t="str">
            <v>805000080008</v>
          </cell>
        </row>
        <row r="1109">
          <cell r="E1109" t="str">
            <v>CANALETA DE PVC X 19 mm X 39 mm X 2 m</v>
          </cell>
          <cell r="F1109" t="str">
            <v>UNIDAD</v>
          </cell>
          <cell r="G1109" t="str">
            <v>201700030055</v>
          </cell>
        </row>
        <row r="1110">
          <cell r="E1110" t="str">
            <v>CANALETA DE PLASTICO 14 mm X 24 mm X 2.00 m</v>
          </cell>
          <cell r="F1110" t="str">
            <v>UNIDAD</v>
          </cell>
          <cell r="G1110" t="str">
            <v>201700030770</v>
          </cell>
        </row>
        <row r="1111">
          <cell r="E1111" t="str">
            <v>FRAGUA X 1 KG</v>
          </cell>
          <cell r="F1111" t="str">
            <v>UNIDAD</v>
          </cell>
          <cell r="G1111" t="str">
            <v>203400120131</v>
          </cell>
        </row>
        <row r="1112">
          <cell r="E1112" t="str">
            <v>TUBO DE PVC PARA DESAGUE SAP 2 in X 3 m</v>
          </cell>
          <cell r="F1112" t="str">
            <v>UNIDAD</v>
          </cell>
          <cell r="G1112" t="str">
            <v>969800030426</v>
          </cell>
        </row>
        <row r="1113">
          <cell r="E1113" t="str">
            <v>TUBO DE PVC PARA DESAGUE SAP 1/2 in X 3 m</v>
          </cell>
          <cell r="F1113" t="str">
            <v>UNIDAD</v>
          </cell>
          <cell r="G1113" t="str">
            <v>969800030561</v>
          </cell>
        </row>
        <row r="1114">
          <cell r="E1114" t="str">
            <v>LIJA PARA PULIR FIERRO Nº 100</v>
          </cell>
          <cell r="F1114" t="str">
            <v>UNIDAD</v>
          </cell>
          <cell r="G1114" t="str">
            <v>025500010024</v>
          </cell>
        </row>
        <row r="1115">
          <cell r="E1115" t="str">
            <v>LIJA PARA PULIR FIERRO Nº 40</v>
          </cell>
          <cell r="F1115" t="str">
            <v>UNIDAD</v>
          </cell>
          <cell r="G1115" t="str">
            <v>025500010030</v>
          </cell>
        </row>
        <row r="1116">
          <cell r="E1116" t="str">
            <v>LIJA PARA PULIR FIERRO Nº 60</v>
          </cell>
          <cell r="F1116" t="str">
            <v>UNIDAD</v>
          </cell>
          <cell r="G1116" t="str">
            <v>025500010031</v>
          </cell>
        </row>
        <row r="1117">
          <cell r="E1117" t="str">
            <v>LIJA PARA PULIR FIERRO Nº 80</v>
          </cell>
          <cell r="F1117" t="str">
            <v>UNIDAD</v>
          </cell>
          <cell r="G1117" t="str">
            <v>025500010032</v>
          </cell>
        </row>
        <row r="1118">
          <cell r="E1118" t="str">
            <v>TARUGO DE MADERA DE  3/8"</v>
          </cell>
          <cell r="F1118" t="str">
            <v>CIENTO</v>
          </cell>
          <cell r="G1118" t="str">
            <v>152700010010</v>
          </cell>
        </row>
        <row r="1119">
          <cell r="E1119" t="str">
            <v>CEMENTO GRIS X 42.5 kg</v>
          </cell>
          <cell r="F1119" t="str">
            <v>UNIDAD</v>
          </cell>
          <cell r="G1119" t="str">
            <v>203400040011</v>
          </cell>
        </row>
        <row r="1120">
          <cell r="E1120" t="str">
            <v>MASILLA</v>
          </cell>
          <cell r="F1120" t="str">
            <v>BOLSA</v>
          </cell>
          <cell r="G1120" t="str">
            <v>203400110003</v>
          </cell>
        </row>
        <row r="1121">
          <cell r="E1121" t="str">
            <v>CINTA DE MALLA 2 mm X 250 m</v>
          </cell>
          <cell r="F1121" t="str">
            <v>UNIDAD</v>
          </cell>
          <cell r="G1121" t="str">
            <v>203400120286</v>
          </cell>
        </row>
        <row r="1122">
          <cell r="E1122" t="str">
            <v>CAÑO PARA LAVATORIO CROMADO</v>
          </cell>
          <cell r="F1122" t="str">
            <v>UNIDAD</v>
          </cell>
          <cell r="G1122" t="str">
            <v>208400030067</v>
          </cell>
        </row>
        <row r="1123">
          <cell r="E1123" t="str">
            <v>LLAVE DE PASO DE BRONCE DE 1/2"</v>
          </cell>
          <cell r="F1123" t="str">
            <v>UNIDAD</v>
          </cell>
          <cell r="G1123" t="str">
            <v>208400030210</v>
          </cell>
        </row>
        <row r="1124">
          <cell r="E1124" t="str">
            <v>JUEGO DE TRAMPA Y DESAGUE DE PVC PARA LAVATORIO</v>
          </cell>
          <cell r="F1124" t="str">
            <v>UNIDAD</v>
          </cell>
          <cell r="G1124" t="str">
            <v>208400030224</v>
          </cell>
        </row>
        <row r="1125">
          <cell r="E1125" t="str">
            <v>PINTURA BASE SINCROMATO</v>
          </cell>
          <cell r="F1125" t="str">
            <v>GALON</v>
          </cell>
          <cell r="G1125" t="str">
            <v>731500010714</v>
          </cell>
        </row>
        <row r="1126">
          <cell r="E1126" t="str">
            <v>BROCHA DE 1"</v>
          </cell>
          <cell r="F1126" t="str">
            <v>UNIDAD</v>
          </cell>
          <cell r="G1126" t="str">
            <v>737100020001</v>
          </cell>
        </row>
        <row r="1127">
          <cell r="E1127" t="str">
            <v>BROCHA DE 2"</v>
          </cell>
          <cell r="F1127" t="str">
            <v>UNIDAD</v>
          </cell>
          <cell r="G1127" t="str">
            <v>737100020002</v>
          </cell>
        </row>
        <row r="1128">
          <cell r="E1128" t="str">
            <v>BROCHA DE 3"</v>
          </cell>
          <cell r="F1128" t="str">
            <v>UNIDAD</v>
          </cell>
          <cell r="G1128" t="str">
            <v>737100020003</v>
          </cell>
        </row>
        <row r="1129">
          <cell r="E1129" t="str">
            <v>BROCHA DE 4"</v>
          </cell>
          <cell r="F1129" t="str">
            <v>UNIDAD</v>
          </cell>
          <cell r="G1129" t="str">
            <v>737100020004</v>
          </cell>
        </row>
        <row r="1130">
          <cell r="E1130" t="str">
            <v>BROCHA DE 1/2 in</v>
          </cell>
          <cell r="F1130" t="str">
            <v>UNIDAD</v>
          </cell>
          <cell r="G1130" t="str">
            <v>737100020024</v>
          </cell>
        </row>
        <row r="1131">
          <cell r="E1131" t="str">
            <v>CODO CON ROSCA DE FIERRO GALVANIZADO 1/2 in X 45º</v>
          </cell>
          <cell r="F1131" t="str">
            <v>UNIDAD</v>
          </cell>
          <cell r="G1131" t="str">
            <v>962900040012</v>
          </cell>
        </row>
        <row r="1132">
          <cell r="E1132" t="str">
            <v>CODO CON ROSCA DE PVC DE 2" X 90º</v>
          </cell>
          <cell r="F1132" t="str">
            <v>UNIDAD</v>
          </cell>
          <cell r="G1132" t="str">
            <v>962900070008</v>
          </cell>
        </row>
        <row r="1133">
          <cell r="E1133" t="str">
            <v>REDUCCION CON ROSCA DE PVC DE 2 in A 1 1/2 in</v>
          </cell>
          <cell r="F1133" t="str">
            <v>UNIDAD</v>
          </cell>
          <cell r="G1133" t="str">
            <v>964200100004</v>
          </cell>
        </row>
        <row r="1134">
          <cell r="E1134" t="str">
            <v>REDUCCION CON ROSCA DE PVC DE 2" A 1"</v>
          </cell>
          <cell r="F1134" t="str">
            <v>UNIDAD</v>
          </cell>
          <cell r="G1134" t="str">
            <v>964200100015</v>
          </cell>
        </row>
        <row r="1135">
          <cell r="E1135" t="str">
            <v>UNION CON ROSCA DE BRONCE DE 1/2 in</v>
          </cell>
          <cell r="F1135" t="str">
            <v>UNIDAD</v>
          </cell>
          <cell r="G1135" t="str">
            <v>967600140003</v>
          </cell>
        </row>
        <row r="1136">
          <cell r="E1136" t="str">
            <v>UNION CON ROSCA DE FIERRO GALVANIZADO DE 1/2 in</v>
          </cell>
          <cell r="F1136" t="str">
            <v>UNIDAD</v>
          </cell>
          <cell r="G1136" t="str">
            <v>967600150005</v>
          </cell>
        </row>
        <row r="1137">
          <cell r="E1137" t="str">
            <v>UNION CON ROSCA DE PVC DE 2"</v>
          </cell>
          <cell r="F1137" t="str">
            <v>UNIDAD</v>
          </cell>
          <cell r="G1137" t="str">
            <v>967600160018</v>
          </cell>
        </row>
        <row r="1138">
          <cell r="E1138" t="str">
            <v>TEE CON ROSCA DE PVC DE 1/2"</v>
          </cell>
          <cell r="F1138" t="str">
            <v>UNIDAD</v>
          </cell>
          <cell r="G1138" t="str">
            <v>967700030007</v>
          </cell>
        </row>
        <row r="1139">
          <cell r="E1139" t="str">
            <v>TEE CON ROSCA DE PVC 2 in</v>
          </cell>
          <cell r="F1139" t="str">
            <v>UNIDAD</v>
          </cell>
          <cell r="G1139" t="str">
            <v>967700030009</v>
          </cell>
        </row>
        <row r="1140">
          <cell r="E1140" t="str">
            <v>TUBO DE ABASTO DE ACERO INOXIDABLE DE 1/2" X 1/2" X 40 CM</v>
          </cell>
          <cell r="F1140" t="str">
            <v>UNIDAD</v>
          </cell>
          <cell r="G1140" t="str">
            <v>969800010031</v>
          </cell>
        </row>
        <row r="1141">
          <cell r="E1141" t="str">
            <v>TUBO DE ABASTO DE ACERO INOXIDABLE DE 1/2" X 1/2" X 35 CM</v>
          </cell>
          <cell r="F1141" t="str">
            <v>UNIDAD</v>
          </cell>
          <cell r="G1141" t="str">
            <v>969800010153</v>
          </cell>
        </row>
        <row r="1142">
          <cell r="E1142" t="str">
            <v>COMPRESORA DE AIRE DE 1 HP (USO ODONTOLOGICO)</v>
          </cell>
          <cell r="F1142" t="str">
            <v>UNIDAD</v>
          </cell>
          <cell r="G1142" t="str">
            <v>532222870005</v>
          </cell>
        </row>
        <row r="1143">
          <cell r="E1143" t="str">
            <v>BALANZA DIGITAL</v>
          </cell>
          <cell r="F1143" t="str">
            <v>UNIDAD</v>
          </cell>
          <cell r="G1143" t="str">
            <v>602207380001</v>
          </cell>
        </row>
        <row r="1144">
          <cell r="E1144" t="str">
            <v>COCHE METALICO PARA CURACIONES</v>
          </cell>
          <cell r="F1144" t="str">
            <v>UNIDAD</v>
          </cell>
          <cell r="G1144" t="str">
            <v>536430960001</v>
          </cell>
        </row>
        <row r="1145">
          <cell r="E1145" t="str">
            <v>ESCRITORIO DE METAL DE 3 GAVETAS</v>
          </cell>
          <cell r="F1145" t="str">
            <v>UNIDAD</v>
          </cell>
          <cell r="G1145" t="str">
            <v>746437790029</v>
          </cell>
        </row>
        <row r="1146">
          <cell r="E1146" t="str">
            <v>CAMILLA (OTRAS)</v>
          </cell>
          <cell r="F1146" t="str">
            <v>UNIDAD</v>
          </cell>
          <cell r="G1146" t="str">
            <v>536424060001</v>
          </cell>
        </row>
        <row r="1147">
          <cell r="E1147" t="str">
            <v>NEGATOSCOPIO</v>
          </cell>
          <cell r="F1147" t="str">
            <v>UNIDAD</v>
          </cell>
          <cell r="G1147" t="str">
            <v>536484270001</v>
          </cell>
        </row>
        <row r="1148">
          <cell r="E1148" t="str">
            <v>SILLA DE RUEDAS METALICA</v>
          </cell>
          <cell r="F1148" t="str">
            <v>UNIDAD</v>
          </cell>
          <cell r="G1148" t="str">
            <v>536493790001</v>
          </cell>
        </row>
        <row r="1149">
          <cell r="E1149" t="str">
            <v>TABURETE GIRATORIO DE METAL RODANTE</v>
          </cell>
          <cell r="F1149" t="str">
            <v>UNIDAD</v>
          </cell>
          <cell r="G1149" t="str">
            <v>746495430009</v>
          </cell>
        </row>
        <row r="1150">
          <cell r="E1150" t="str">
            <v>ESCALINATA - GRADILLA DE 2 PELDAÑOS</v>
          </cell>
          <cell r="F1150" t="str">
            <v>UNIDAD</v>
          </cell>
          <cell r="G1150" t="str">
            <v>536446650002</v>
          </cell>
        </row>
        <row r="1151">
          <cell r="E1151" t="str">
            <v>MESA DE MAYO RODABLE</v>
          </cell>
          <cell r="F1151" t="str">
            <v>UNIDAD</v>
          </cell>
          <cell r="G1151" t="str">
            <v>536453810009</v>
          </cell>
        </row>
        <row r="1152">
          <cell r="E1152" t="str">
            <v>MESA METALICA RODABLE PARA CURACIONES</v>
          </cell>
          <cell r="F1152" t="str">
            <v>UNIDAD</v>
          </cell>
          <cell r="G1152" t="str">
            <v>536475700001</v>
          </cell>
        </row>
        <row r="1153">
          <cell r="E1153" t="str">
            <v>IMPRESORA MATRIZ DE PUNTO CARRO ANGOSTO</v>
          </cell>
          <cell r="F1153" t="str">
            <v>UNIDAD</v>
          </cell>
          <cell r="G1153" t="str">
            <v>740845500040</v>
          </cell>
        </row>
        <row r="1154">
          <cell r="E1154" t="str">
            <v>SILLA FIJA DE METAL PARA TOMA DE MUESTRAS DE SANGRE</v>
          </cell>
          <cell r="F1154" t="str">
            <v>UNIDAD</v>
          </cell>
          <cell r="G1154" t="str">
            <v>746481870028</v>
          </cell>
        </row>
        <row r="1155">
          <cell r="E1155" t="str">
            <v>BALANZA DE PIE</v>
          </cell>
          <cell r="F1155" t="str">
            <v>UNIDAD</v>
          </cell>
          <cell r="G1155" t="str">
            <v>602206160067</v>
          </cell>
        </row>
        <row r="1156">
          <cell r="E1156" t="str">
            <v>BALANZA PEDIATRICA</v>
          </cell>
          <cell r="F1156" t="str">
            <v>UNIDAD</v>
          </cell>
          <cell r="G1156" t="str">
            <v>602208560001</v>
          </cell>
        </row>
        <row r="1157">
          <cell r="E1157" t="str">
            <v>IMPRESORA LASER</v>
          </cell>
          <cell r="F1157" t="str">
            <v>UNIDAD</v>
          </cell>
          <cell r="G1157" t="str">
            <v>740841000001</v>
          </cell>
        </row>
        <row r="1158">
          <cell r="E1158" t="str">
            <v>SOLUCIÓN PARA LIMPIEZA DE FRAGUAS X 1 gal</v>
          </cell>
          <cell r="F1158" t="str">
            <v>UNIDAD</v>
          </cell>
          <cell r="G1158" t="str">
            <v>133000430131</v>
          </cell>
        </row>
        <row r="1159">
          <cell r="E1159" t="str">
            <v>PASTA MURAL.</v>
          </cell>
          <cell r="F1159" t="str">
            <v>GALON</v>
          </cell>
          <cell r="G1159" t="str">
            <v>203400120134</v>
          </cell>
        </row>
        <row r="1160">
          <cell r="E1160" t="str">
            <v>ADITIVO IMPERMEABILIZANTE PARA CONCRETO X 4 kg</v>
          </cell>
          <cell r="F1160" t="str">
            <v>UNIDAD</v>
          </cell>
          <cell r="G1160" t="str">
            <v>203400120199</v>
          </cell>
        </row>
        <row r="1161">
          <cell r="E1161" t="str">
            <v>IMPRIMANTE PARA PARED X 30 KG</v>
          </cell>
          <cell r="F1161" t="str">
            <v>UNIDAD</v>
          </cell>
          <cell r="G1161" t="str">
            <v>731500050005</v>
          </cell>
        </row>
        <row r="1162">
          <cell r="E1162" t="str">
            <v>SELLADOR PARA PARED X 5 gal</v>
          </cell>
          <cell r="F1162" t="str">
            <v>UNIDAD</v>
          </cell>
          <cell r="G1162" t="str">
            <v>731500090019</v>
          </cell>
        </row>
        <row r="1163">
          <cell r="E1163" t="str">
            <v>LLAVE CUELLO DE GANSO PARA PARED</v>
          </cell>
          <cell r="F1163" t="str">
            <v>UNIDAD</v>
          </cell>
          <cell r="G1163" t="str">
            <v>208400030057</v>
          </cell>
        </row>
        <row r="1164">
          <cell r="E1164" t="str">
            <v>CAÑO PARA LAVATORIO CROMADO</v>
          </cell>
          <cell r="F1164" t="str">
            <v>UNIDAD</v>
          </cell>
          <cell r="G1164" t="str">
            <v>208400030067</v>
          </cell>
        </row>
        <row r="1165">
          <cell r="E1165" t="str">
            <v>LLAVE CUELLO DE GANSO 1 in CROMADO PARA PARED</v>
          </cell>
          <cell r="F1165" t="str">
            <v>UNIDAD</v>
          </cell>
          <cell r="G1165" t="str">
            <v>208400030129</v>
          </cell>
        </row>
        <row r="1166">
          <cell r="E1166" t="str">
            <v>LLAVE CUELLO DE GANSO PARA LAVADERO</v>
          </cell>
          <cell r="F1166" t="str">
            <v>UNIDAD</v>
          </cell>
          <cell r="G1166" t="str">
            <v>208400030217</v>
          </cell>
        </row>
        <row r="1167">
          <cell r="E1167" t="str">
            <v>LLAVE TERMICA TIPO RIEL 2 X 60 A</v>
          </cell>
          <cell r="F1167" t="str">
            <v>UNIDAD</v>
          </cell>
          <cell r="G1167" t="str">
            <v>283400070331</v>
          </cell>
        </row>
        <row r="1168">
          <cell r="E1168" t="str">
            <v>FLUORESCENTE RECTO 36 W</v>
          </cell>
          <cell r="F1168" t="str">
            <v>UNIDAD</v>
          </cell>
          <cell r="G1168" t="str">
            <v>285400060020</v>
          </cell>
        </row>
        <row r="1169">
          <cell r="E1169" t="str">
            <v>FLUORESCENTE LINEAL 40 W</v>
          </cell>
          <cell r="F1169" t="str">
            <v>UNIDAD</v>
          </cell>
          <cell r="G1169" t="str">
            <v>285400060037</v>
          </cell>
        </row>
        <row r="1170">
          <cell r="E1170" t="str">
            <v>EQUIPO FLUORESCENTE LINEAL 2 X 20 W</v>
          </cell>
          <cell r="F1170" t="str">
            <v>UNIDAD</v>
          </cell>
          <cell r="G1170" t="str">
            <v>285400060047</v>
          </cell>
        </row>
        <row r="1171">
          <cell r="E1171" t="str">
            <v>PRESERVANTE  PARA MADERA</v>
          </cell>
          <cell r="F1171" t="str">
            <v>GALON</v>
          </cell>
          <cell r="G1171" t="str">
            <v>731500060052</v>
          </cell>
        </row>
        <row r="1172">
          <cell r="E1172" t="str">
            <v>PEGAMENTO PARA CERAMICO X 25 KG</v>
          </cell>
          <cell r="F1172" t="str">
            <v>UNIDAD</v>
          </cell>
          <cell r="G1172" t="str">
            <v>737000050234</v>
          </cell>
        </row>
        <row r="1173">
          <cell r="E1173" t="str">
            <v>PEGAMENTO SILICONA X 310 mL</v>
          </cell>
          <cell r="F1173" t="str">
            <v>UNIDAD</v>
          </cell>
          <cell r="G1173" t="str">
            <v>737000050235</v>
          </cell>
        </row>
        <row r="1174">
          <cell r="E1174" t="str">
            <v>TUBO DE ABASTO DE ACERO TRENZADO DE 1/2" X 30 CM</v>
          </cell>
          <cell r="F1174" t="str">
            <v>UNIDAD</v>
          </cell>
          <cell r="G1174" t="str">
            <v>969800010061</v>
          </cell>
        </row>
        <row r="1175">
          <cell r="E1175" t="str">
            <v>TUBO DE ABASTO DE ACERO TRENZADO DE 7/8" X 30 CM</v>
          </cell>
          <cell r="F1175" t="str">
            <v>UNIDAD</v>
          </cell>
          <cell r="G1175" t="str">
            <v>969800010189</v>
          </cell>
        </row>
        <row r="1176">
          <cell r="E1176" t="str">
            <v>TARUGO DE PLASTICO DE 5/8 in</v>
          </cell>
          <cell r="F1176" t="str">
            <v>UNIDAD</v>
          </cell>
          <cell r="G1176" t="str">
            <v>152700020041</v>
          </cell>
        </row>
        <row r="1177">
          <cell r="E1177" t="str">
            <v>GANCHO PARA SEGURIDAD TIPO J DE 5" SIN DOBLAR CON TUERCAS Y CAPUCHON</v>
          </cell>
          <cell r="F1177" t="str">
            <v>UNIDAD</v>
          </cell>
          <cell r="G1177" t="str">
            <v>201700170038</v>
          </cell>
        </row>
        <row r="1178">
          <cell r="E1178" t="str">
            <v>SELLADOR ELASTOMERICO DE JUNTAS A BASE DE POLIURETANO X 300 mL</v>
          </cell>
          <cell r="F1178" t="str">
            <v>UNIDAD</v>
          </cell>
          <cell r="G1178" t="str">
            <v>203400120236</v>
          </cell>
        </row>
        <row r="1179">
          <cell r="E1179" t="str">
            <v>INODORO COMPLETO</v>
          </cell>
          <cell r="F1179" t="str">
            <v>UNIDAD</v>
          </cell>
          <cell r="G1179" t="str">
            <v>208400210021</v>
          </cell>
        </row>
        <row r="1180">
          <cell r="E1180" t="str">
            <v>CABLE Nº12 X 100 m</v>
          </cell>
          <cell r="F1180" t="str">
            <v>UNIDAD</v>
          </cell>
          <cell r="G1180" t="str">
            <v>281600210123</v>
          </cell>
        </row>
        <row r="1181">
          <cell r="E1181" t="str">
            <v>CABLE ELECTRICO Nº 10 X 100 m</v>
          </cell>
          <cell r="F1181" t="str">
            <v>UNIDAD</v>
          </cell>
          <cell r="G1181" t="str">
            <v>281600210304</v>
          </cell>
        </row>
        <row r="1182">
          <cell r="E1182" t="str">
            <v>LLAVE TERMICA DE ENGRAMPE 2 X 30 A</v>
          </cell>
          <cell r="F1182" t="str">
            <v>UNIDAD</v>
          </cell>
          <cell r="G1182" t="str">
            <v>283400070031</v>
          </cell>
        </row>
        <row r="1183">
          <cell r="E1183" t="str">
            <v>LLAVE TERMICA DE ENGRAMPE 2 X 60 A</v>
          </cell>
          <cell r="F1183" t="str">
            <v>UNIDAD</v>
          </cell>
          <cell r="G1183" t="str">
            <v>283400070064</v>
          </cell>
        </row>
        <row r="1184">
          <cell r="E1184" t="str">
            <v>FOCO DICROICO 220 V</v>
          </cell>
          <cell r="F1184" t="str">
            <v>UNIDAD</v>
          </cell>
          <cell r="G1184" t="str">
            <v>285400080010</v>
          </cell>
        </row>
        <row r="1185">
          <cell r="E1185" t="str">
            <v>FOCO AHORRADOR 22 W</v>
          </cell>
          <cell r="F1185" t="str">
            <v>UNIDAD</v>
          </cell>
          <cell r="G1185" t="str">
            <v>285400080108</v>
          </cell>
        </row>
        <row r="1186">
          <cell r="E1186" t="str">
            <v>RODILLO PARA PINTAR DE 9"</v>
          </cell>
          <cell r="F1186" t="str">
            <v>UNIDAD</v>
          </cell>
          <cell r="G1186" t="str">
            <v>737100010005</v>
          </cell>
        </row>
        <row r="1187">
          <cell r="E1187" t="str">
            <v>RODILLO PARA PINTAR DE 3"</v>
          </cell>
          <cell r="F1187" t="str">
            <v>UNIDAD</v>
          </cell>
          <cell r="G1187" t="str">
            <v>737100010014</v>
          </cell>
        </row>
        <row r="1188">
          <cell r="E1188" t="str">
            <v>CINTILLO DE PVC DE 15 cm DE LARGO</v>
          </cell>
          <cell r="F1188" t="str">
            <v>CIENTO</v>
          </cell>
          <cell r="G1188" t="str">
            <v>901400060013</v>
          </cell>
        </row>
        <row r="1189">
          <cell r="E1189" t="str">
            <v>CINTILLO DE PVC DE 30 cm DE LARGO</v>
          </cell>
          <cell r="F1189" t="str">
            <v>CIENTO</v>
          </cell>
          <cell r="G1189" t="str">
            <v>901400060014</v>
          </cell>
        </row>
        <row r="1190">
          <cell r="E1190" t="str">
            <v>ESPUMA DE EVA (ACETATO VINILO ETILENO) TIPO CORROSPUN DE 1 mm X 1.50 m DE ANCHO COLOR ROJO</v>
          </cell>
          <cell r="F1190" t="str">
            <v>METRO</v>
          </cell>
          <cell r="G1190" t="str">
            <v>070400100265</v>
          </cell>
        </row>
        <row r="1191">
          <cell r="E1191" t="str">
            <v>GLOBO PENCIL X 100</v>
          </cell>
          <cell r="F1191" t="str">
            <v>UNIDAD</v>
          </cell>
          <cell r="G1191" t="str">
            <v>235200050435</v>
          </cell>
        </row>
        <row r="1192">
          <cell r="E1192" t="str">
            <v>INFLADOR DE GLOBOS</v>
          </cell>
          <cell r="F1192" t="str">
            <v>UNIDAD</v>
          </cell>
          <cell r="G1192" t="str">
            <v>239900020020</v>
          </cell>
        </row>
        <row r="1193">
          <cell r="E1193" t="str">
            <v>SILICONA LIQUIDA PARA MANUALIDADES X 250 mL</v>
          </cell>
          <cell r="F1193" t="str">
            <v>UNIDAD</v>
          </cell>
          <cell r="G1193" t="str">
            <v>291000020027</v>
          </cell>
        </row>
        <row r="1194">
          <cell r="E1194" t="str">
            <v>GLOBO N° 9</v>
          </cell>
          <cell r="F1194" t="str">
            <v>CIENTO</v>
          </cell>
          <cell r="G1194" t="str">
            <v>317500100650</v>
          </cell>
        </row>
        <row r="1195">
          <cell r="E1195" t="str">
            <v>PABILO N° 18 X 250 G</v>
          </cell>
          <cell r="F1195" t="str">
            <v>UNIDAD</v>
          </cell>
          <cell r="G1195" t="str">
            <v>503300260014</v>
          </cell>
        </row>
        <row r="1196">
          <cell r="E1196" t="str">
            <v>LLAVERO DE MUÑECO DE PELUCHE</v>
          </cell>
          <cell r="F1196" t="str">
            <v>UNIDAD</v>
          </cell>
          <cell r="G1196" t="str">
            <v>235200070002</v>
          </cell>
        </row>
        <row r="1197">
          <cell r="E1197" t="str">
            <v>BOLIGRAFO (LAPICERO) DE TINTA SECA PUNTA FINA</v>
          </cell>
          <cell r="F1197" t="str">
            <v>UNIDAD</v>
          </cell>
          <cell r="G1197" t="str">
            <v>716000010195</v>
          </cell>
        </row>
        <row r="1198">
          <cell r="E1198" t="str">
            <v>DISFRAZ DE PERRO PARA ADULTO</v>
          </cell>
          <cell r="F1198" t="str">
            <v>UNIDAD</v>
          </cell>
          <cell r="G1198" t="str">
            <v>899600122354</v>
          </cell>
        </row>
        <row r="1199">
          <cell r="E1199" t="str">
            <v>LAMPARA INCANDESCENTE TIPO CUELLO DE GANSO RODANTE</v>
          </cell>
          <cell r="F1199" t="str">
            <v>UNIDAD</v>
          </cell>
          <cell r="G1199" t="str">
            <v>532271820005</v>
          </cell>
        </row>
        <row r="1200">
          <cell r="E1200" t="str">
            <v>NEGATOSCOPIO DE 1 CUERPO</v>
          </cell>
          <cell r="F1200" t="str">
            <v>UNIDAD</v>
          </cell>
          <cell r="G1200" t="str">
            <v>536484270004</v>
          </cell>
        </row>
        <row r="1201">
          <cell r="E1201" t="str">
            <v>SILLA PARA NIÑO</v>
          </cell>
          <cell r="F1201" t="str">
            <v>UNIDAD</v>
          </cell>
          <cell r="G1201" t="str">
            <v>536495690001</v>
          </cell>
        </row>
        <row r="1202">
          <cell r="E1202" t="str">
            <v>MESA DE MELAMINA</v>
          </cell>
          <cell r="F1202" t="str">
            <v>UNIDAD</v>
          </cell>
          <cell r="G1202" t="str">
            <v>746450560023</v>
          </cell>
        </row>
        <row r="1203">
          <cell r="E1203" t="str">
            <v>CERRADURA MECANICA TIPO PERILLA DE 2 GOLPES</v>
          </cell>
          <cell r="F1203" t="str">
            <v>UNIDAD</v>
          </cell>
          <cell r="G1203" t="str">
            <v>154900030006</v>
          </cell>
        </row>
        <row r="1204">
          <cell r="E1204" t="str">
            <v>EQUIPO FLUORESCENTE LINEAL 2 X 36 W CON REJILLA</v>
          </cell>
          <cell r="F1204" t="str">
            <v>UNIDAD</v>
          </cell>
          <cell r="G1204" t="str">
            <v>285400060211</v>
          </cell>
        </row>
        <row r="1205">
          <cell r="E1205" t="str">
            <v>CABLE DE ACERO DE 1/4 in</v>
          </cell>
          <cell r="F1205" t="str">
            <v>METRO</v>
          </cell>
          <cell r="G1205" t="str">
            <v>030200120045</v>
          </cell>
        </row>
        <row r="1206">
          <cell r="E1206" t="str">
            <v>AISLADOR ELECTRICO COD. REF. AI-010</v>
          </cell>
          <cell r="F1206" t="str">
            <v>UNIDAD</v>
          </cell>
          <cell r="G1206" t="str">
            <v>280300180126</v>
          </cell>
        </row>
        <row r="1207">
          <cell r="E1207" t="str">
            <v>CABLE MELLIZO 2 X 12 X 100 m</v>
          </cell>
          <cell r="F1207" t="str">
            <v>UNIDAD</v>
          </cell>
          <cell r="G1207" t="str">
            <v>281600210113</v>
          </cell>
        </row>
        <row r="1208">
          <cell r="E1208" t="str">
            <v>CABLE MELLIZO 2 X 14 X 100 m</v>
          </cell>
          <cell r="F1208" t="str">
            <v>UNIDAD</v>
          </cell>
          <cell r="G1208" t="str">
            <v>281600210114</v>
          </cell>
        </row>
        <row r="1209">
          <cell r="E1209" t="str">
            <v>CABLE VULCANIZADO 2 X 12 AWG X 100 M</v>
          </cell>
          <cell r="F1209" t="str">
            <v>UNIDAD</v>
          </cell>
          <cell r="G1209" t="str">
            <v>281600210126</v>
          </cell>
        </row>
        <row r="1210">
          <cell r="E1210" t="str">
            <v>CABLE VULCANIZADO 2 X 14 X 100 m</v>
          </cell>
          <cell r="F1210" t="str">
            <v>UNIDAD</v>
          </cell>
          <cell r="G1210" t="str">
            <v>281600210159</v>
          </cell>
        </row>
        <row r="1211">
          <cell r="E1211" t="str">
            <v>CABLE ELECTRICO Nº 12 TW X 100 M</v>
          </cell>
          <cell r="F1211" t="str">
            <v>UNIDAD</v>
          </cell>
          <cell r="G1211" t="str">
            <v>281600450331</v>
          </cell>
        </row>
        <row r="1212">
          <cell r="E1212" t="str">
            <v>CABLE ELECTRICO Nº 14 TW X 100 M</v>
          </cell>
          <cell r="F1212" t="str">
            <v>UNIDAD</v>
          </cell>
          <cell r="G1212" t="str">
            <v>281600450332</v>
          </cell>
        </row>
        <row r="1213">
          <cell r="E1213" t="str">
            <v>CONTACTOR 220 V 32 AMP</v>
          </cell>
          <cell r="F1213" t="str">
            <v>UNIDAD</v>
          </cell>
          <cell r="G1213" t="str">
            <v>285000040038</v>
          </cell>
        </row>
        <row r="1214">
          <cell r="E1214" t="str">
            <v>EQUIPO FLUORESCENTE LINEAL 2 X 36 W CON REJILLA</v>
          </cell>
          <cell r="F1214" t="str">
            <v>UNIDAD</v>
          </cell>
          <cell r="G1214" t="str">
            <v>285400060211</v>
          </cell>
        </row>
        <row r="1215">
          <cell r="E1215" t="str">
            <v>ZAPATO DIELECTRICO</v>
          </cell>
          <cell r="F1215" t="str">
            <v>PAR</v>
          </cell>
          <cell r="G1215" t="str">
            <v>805000080008</v>
          </cell>
        </row>
        <row r="1216">
          <cell r="E1216" t="str">
            <v>COCHE METALICO PARA CURACIONES</v>
          </cell>
          <cell r="F1216" t="str">
            <v>UNIDAD</v>
          </cell>
          <cell r="G1216" t="str">
            <v>536430960001</v>
          </cell>
        </row>
        <row r="1217">
          <cell r="E1217" t="str">
            <v>ESCALINATA - GRADILLA DE 2 PELDAÑOS</v>
          </cell>
          <cell r="F1217" t="str">
            <v>UNIDAD</v>
          </cell>
          <cell r="G1217" t="str">
            <v>536446650002</v>
          </cell>
        </row>
        <row r="1218">
          <cell r="E1218" t="str">
            <v>NEGATOSCOPIO DE 1 CUERPO</v>
          </cell>
          <cell r="F1218" t="str">
            <v>UNIDAD</v>
          </cell>
          <cell r="G1218" t="str">
            <v>536484270004</v>
          </cell>
        </row>
        <row r="1219">
          <cell r="E1219" t="str">
            <v>ESCRITORIO DE METAL DE 2 GAVETAS</v>
          </cell>
          <cell r="F1219" t="str">
            <v>UNIDAD</v>
          </cell>
          <cell r="G1219" t="str">
            <v>746437790025</v>
          </cell>
        </row>
        <row r="1220">
          <cell r="E1220" t="str">
            <v>FRAGUA X 1 KG</v>
          </cell>
          <cell r="F1220" t="str">
            <v>UNIDAD</v>
          </cell>
          <cell r="G1220" t="str">
            <v>203400120131</v>
          </cell>
        </row>
        <row r="1221">
          <cell r="E1221" t="str">
            <v>CABLE VULCANIZADO 2 X 12 AWG</v>
          </cell>
          <cell r="F1221" t="str">
            <v>METRO</v>
          </cell>
          <cell r="G1221" t="str">
            <v>281600210079</v>
          </cell>
        </row>
        <row r="1222">
          <cell r="E1222" t="str">
            <v>CABLE DE 7 HILOS Nº 14 X 100 M</v>
          </cell>
          <cell r="F1222" t="str">
            <v>UNIDAD</v>
          </cell>
          <cell r="G1222" t="str">
            <v>281600210306</v>
          </cell>
        </row>
        <row r="1223">
          <cell r="E1223" t="str">
            <v>CAJA DE PVC OCTOGONAL.</v>
          </cell>
          <cell r="F1223" t="str">
            <v>UNIDAD</v>
          </cell>
          <cell r="G1223" t="str">
            <v>283400010021</v>
          </cell>
        </row>
        <row r="1224">
          <cell r="E1224" t="str">
            <v>CAJA DE PASE RECTANGULAR</v>
          </cell>
          <cell r="F1224" t="str">
            <v>UNIDAD</v>
          </cell>
          <cell r="G1224" t="str">
            <v>283400010038</v>
          </cell>
        </row>
        <row r="1225">
          <cell r="E1225" t="str">
            <v>CAJA DE PASO METALICA</v>
          </cell>
          <cell r="F1225" t="str">
            <v>UNIDAD</v>
          </cell>
          <cell r="G1225" t="str">
            <v>283400010157</v>
          </cell>
        </row>
        <row r="1226">
          <cell r="E1226" t="str">
            <v>CAJA DE METAL PARA TABLERO ELECTRICO 15 cm X 25 cm X 25 cm</v>
          </cell>
          <cell r="F1226" t="str">
            <v>UNIDAD</v>
          </cell>
          <cell r="G1226" t="str">
            <v>283400010387</v>
          </cell>
        </row>
        <row r="1227">
          <cell r="E1227" t="str">
            <v>LLAVE TERMICA DE ENGRAMPE 2 X 30 A</v>
          </cell>
          <cell r="F1227" t="str">
            <v>UNIDAD</v>
          </cell>
          <cell r="G1227" t="str">
            <v>283400070031</v>
          </cell>
        </row>
        <row r="1228">
          <cell r="E1228" t="str">
            <v>INTERRUPTOR DOBLE</v>
          </cell>
          <cell r="F1228" t="str">
            <v>UNIDAD</v>
          </cell>
          <cell r="G1228" t="str">
            <v>285000060187</v>
          </cell>
        </row>
        <row r="1229">
          <cell r="E1229" t="str">
            <v>FLUORESCENTE RECTO 36 W</v>
          </cell>
          <cell r="F1229" t="str">
            <v>UNIDAD</v>
          </cell>
          <cell r="G1229" t="str">
            <v>285400060020</v>
          </cell>
        </row>
        <row r="1230">
          <cell r="E1230" t="str">
            <v>EQUIPO FLUORESCENTE LINEAL 3 X 36 W CON REJILLA</v>
          </cell>
          <cell r="F1230" t="str">
            <v>UNIDAD</v>
          </cell>
          <cell r="G1230" t="str">
            <v>285400060210</v>
          </cell>
        </row>
        <row r="1231">
          <cell r="E1231" t="str">
            <v>FOCO AHORRADOR 22 W</v>
          </cell>
          <cell r="F1231" t="str">
            <v>UNIDAD</v>
          </cell>
          <cell r="G1231" t="str">
            <v>285400080108</v>
          </cell>
        </row>
        <row r="1232">
          <cell r="E1232" t="str">
            <v>CODO CON ROSCA DE PVC DE 2" X 90º</v>
          </cell>
          <cell r="F1232" t="str">
            <v>UNIDAD</v>
          </cell>
          <cell r="G1232" t="str">
            <v>962900070008</v>
          </cell>
        </row>
        <row r="1233">
          <cell r="E1233" t="str">
            <v>CODO CON ROSCA DE PVC DE 3/4" X 90°</v>
          </cell>
          <cell r="F1233" t="str">
            <v>UNIDAD</v>
          </cell>
          <cell r="G1233" t="str">
            <v>962900070009</v>
          </cell>
        </row>
        <row r="1234">
          <cell r="E1234" t="str">
            <v>CODO CON ROSCA DE PVC DE 1/2" X 90º</v>
          </cell>
          <cell r="F1234" t="str">
            <v>UNIDAD</v>
          </cell>
          <cell r="G1234" t="str">
            <v>962900070013</v>
          </cell>
        </row>
        <row r="1235">
          <cell r="E1235" t="str">
            <v>CODO CON ROSCA DE PVC DE 1" X 90°</v>
          </cell>
          <cell r="F1235" t="str">
            <v>UNIDAD</v>
          </cell>
          <cell r="G1235" t="str">
            <v>962900070015</v>
          </cell>
        </row>
        <row r="1236">
          <cell r="E1236" t="str">
            <v>CODO CON ROSCA DE PVC DE 1 1/2" X 90°</v>
          </cell>
          <cell r="F1236" t="str">
            <v>UNIDAD</v>
          </cell>
          <cell r="G1236" t="str">
            <v>962900070017</v>
          </cell>
        </row>
        <row r="1237">
          <cell r="E1237" t="str">
            <v>JUEGO DE BROCAS PARA CEMENTO X 5 PIEZAS</v>
          </cell>
          <cell r="F1237" t="str">
            <v>UNIDAD</v>
          </cell>
          <cell r="G1237" t="str">
            <v>022900050430</v>
          </cell>
        </row>
        <row r="1238">
          <cell r="E1238" t="str">
            <v>VARILLA DE FIERRO CORRUGADO DE 1/2" X 9 M</v>
          </cell>
          <cell r="F1238" t="str">
            <v>UNIDAD</v>
          </cell>
          <cell r="G1238" t="str">
            <v>034000240003</v>
          </cell>
        </row>
        <row r="1239">
          <cell r="E1239" t="str">
            <v>FULMINANTE  DE 22 MM</v>
          </cell>
          <cell r="F1239" t="str">
            <v>CIENTO</v>
          </cell>
          <cell r="G1239" t="str">
            <v>151200030002</v>
          </cell>
        </row>
        <row r="1240">
          <cell r="E1240" t="str">
            <v>GRILLETE DE ACERO  DE 1/4"</v>
          </cell>
          <cell r="F1240" t="str">
            <v>UNIDAD</v>
          </cell>
          <cell r="G1240" t="str">
            <v>151200050021</v>
          </cell>
        </row>
        <row r="1241">
          <cell r="E1241" t="str">
            <v>ARANDELA DE ACERO PLANA 3/8"</v>
          </cell>
          <cell r="F1241" t="str">
            <v>UNIDAD</v>
          </cell>
          <cell r="G1241" t="str">
            <v>152300040234</v>
          </cell>
        </row>
        <row r="1242">
          <cell r="E1242" t="str">
            <v>GRAPA DE ACERO DE 1/4"</v>
          </cell>
          <cell r="F1242" t="str">
            <v>UNIDAD</v>
          </cell>
          <cell r="G1242" t="str">
            <v>152800030029</v>
          </cell>
        </row>
        <row r="1243">
          <cell r="E1243" t="str">
            <v>ALDABA DE ACERO DE 5 in</v>
          </cell>
          <cell r="F1243" t="str">
            <v>UNIDAD</v>
          </cell>
          <cell r="G1243" t="str">
            <v>153800040003</v>
          </cell>
        </row>
        <row r="1244">
          <cell r="E1244" t="str">
            <v>JUEGO DE ACCESORIOS INTERNOS COMPLETO PARA TANQUE DE INODORO</v>
          </cell>
          <cell r="F1244" t="str">
            <v>UNIDAD</v>
          </cell>
          <cell r="G1244" t="str">
            <v>208400210008</v>
          </cell>
        </row>
        <row r="1245">
          <cell r="E1245" t="str">
            <v>FLUXOMETRO PARA INODORO CROMADO</v>
          </cell>
          <cell r="F1245" t="str">
            <v>UNIDAD</v>
          </cell>
          <cell r="G1245" t="str">
            <v>208400210013</v>
          </cell>
        </row>
        <row r="1246">
          <cell r="E1246" t="str">
            <v>INODORO COMPLETO</v>
          </cell>
          <cell r="F1246" t="str">
            <v>UNIDAD</v>
          </cell>
          <cell r="G1246" t="str">
            <v>208400210021</v>
          </cell>
        </row>
        <row r="1247">
          <cell r="E1247" t="str">
            <v>LACA TRANSPARENTE</v>
          </cell>
          <cell r="F1247" t="str">
            <v>GALON</v>
          </cell>
          <cell r="G1247" t="str">
            <v>731500020029</v>
          </cell>
        </row>
        <row r="1248">
          <cell r="E1248" t="str">
            <v>IMPRIMANTE PARA PARED X 5 kg</v>
          </cell>
          <cell r="F1248" t="str">
            <v>UNIDAD</v>
          </cell>
          <cell r="G1248" t="str">
            <v>731500050003</v>
          </cell>
        </row>
        <row r="1249">
          <cell r="E1249" t="str">
            <v>IMPRIMANTE PARA PARED X 30 KG</v>
          </cell>
          <cell r="F1249" t="str">
            <v>UNIDAD</v>
          </cell>
          <cell r="G1249" t="str">
            <v>731500050005</v>
          </cell>
        </row>
        <row r="1250">
          <cell r="E1250" t="str">
            <v>IMPULSOR DE BOMBA DE AGUA</v>
          </cell>
          <cell r="F1250" t="str">
            <v>UNIDAD</v>
          </cell>
          <cell r="G1250" t="str">
            <v>919200100249</v>
          </cell>
        </row>
        <row r="1251">
          <cell r="E1251" t="str">
            <v>LIJA PARA PULIR FIERRO Nº 80</v>
          </cell>
          <cell r="F1251" t="str">
            <v>UNIDAD</v>
          </cell>
          <cell r="G1251" t="str">
            <v>025500010032</v>
          </cell>
        </row>
        <row r="1252">
          <cell r="E1252" t="str">
            <v>CABLE MELLIZO 2 X 14 AWG X 100 m</v>
          </cell>
          <cell r="F1252" t="str">
            <v>UNIDAD</v>
          </cell>
          <cell r="G1252" t="str">
            <v>281600210343</v>
          </cell>
        </row>
        <row r="1253">
          <cell r="E1253" t="str">
            <v>INTERRUPTOR SIMPLE VISIBLE CON TOMA A TIERRA</v>
          </cell>
          <cell r="F1253" t="str">
            <v>UNIDAD</v>
          </cell>
          <cell r="G1253" t="str">
            <v>285000060174</v>
          </cell>
        </row>
        <row r="1254">
          <cell r="E1254" t="str">
            <v>INTERRUPTOR DOBLE</v>
          </cell>
          <cell r="F1254" t="str">
            <v>UNIDAD</v>
          </cell>
          <cell r="G1254" t="str">
            <v>285000060187</v>
          </cell>
        </row>
        <row r="1255">
          <cell r="E1255" t="str">
            <v>TOMACORRIENTE DOBLE CON LINEA TIERRA VISIBLE</v>
          </cell>
          <cell r="F1255" t="str">
            <v>UNIDAD</v>
          </cell>
          <cell r="G1255" t="str">
            <v>285000100016</v>
          </cell>
        </row>
        <row r="1256">
          <cell r="E1256" t="str">
            <v>TOMACORRIENTE DOBLE</v>
          </cell>
          <cell r="F1256" t="str">
            <v>UNIDAD</v>
          </cell>
          <cell r="G1256" t="str">
            <v>285000100079</v>
          </cell>
        </row>
        <row r="1257">
          <cell r="E1257" t="str">
            <v>TOMACORRIENTE TRIPLE PARA EMPOTRAR</v>
          </cell>
          <cell r="F1257" t="str">
            <v>UNIDAD</v>
          </cell>
          <cell r="G1257" t="str">
            <v>285000100100</v>
          </cell>
        </row>
        <row r="1258">
          <cell r="E1258" t="str">
            <v>EQUIPO FLUORESCENTE LINEAL 2 X 20 W</v>
          </cell>
          <cell r="F1258" t="str">
            <v>UNIDAD</v>
          </cell>
          <cell r="G1258" t="str">
            <v>285400060047</v>
          </cell>
        </row>
        <row r="1259">
          <cell r="E1259" t="str">
            <v>FLUORESCENTE LINEAL 32 W</v>
          </cell>
          <cell r="F1259" t="str">
            <v>UNIDAD</v>
          </cell>
          <cell r="G1259" t="str">
            <v>285400060237</v>
          </cell>
        </row>
        <row r="1260">
          <cell r="E1260" t="str">
            <v>EQUIPO FLUORESCENTE LINEAL 1 X 18 W CON BALASTRO</v>
          </cell>
          <cell r="F1260" t="str">
            <v>UNIDAD</v>
          </cell>
          <cell r="G1260" t="str">
            <v>285400060240</v>
          </cell>
        </row>
        <row r="1261">
          <cell r="E1261" t="str">
            <v>FOCO AHORRADOR 25 W</v>
          </cell>
          <cell r="F1261" t="str">
            <v>UNIDAD</v>
          </cell>
          <cell r="G1261" t="str">
            <v>285400080024</v>
          </cell>
        </row>
        <row r="1262">
          <cell r="E1262" t="str">
            <v>FOCO PAVONADO 25 W</v>
          </cell>
          <cell r="F1262" t="str">
            <v>UNIDAD</v>
          </cell>
          <cell r="G1262" t="str">
            <v>285400080031</v>
          </cell>
        </row>
        <row r="1263">
          <cell r="E1263" t="str">
            <v>FOCO AHORRADOR 22 W</v>
          </cell>
          <cell r="F1263" t="str">
            <v>UNIDAD</v>
          </cell>
          <cell r="G1263" t="str">
            <v>285400080108</v>
          </cell>
        </row>
        <row r="1264">
          <cell r="E1264" t="str">
            <v>FOCO AHORRADOR 27 W</v>
          </cell>
          <cell r="F1264" t="str">
            <v>UNIDAD</v>
          </cell>
          <cell r="G1264" t="str">
            <v>285400080241</v>
          </cell>
        </row>
        <row r="1265">
          <cell r="E1265" t="str">
            <v>FOCO PARA REFLECTOR 100 W</v>
          </cell>
          <cell r="F1265" t="str">
            <v>UNIDAD</v>
          </cell>
          <cell r="G1265" t="str">
            <v>285400080482</v>
          </cell>
        </row>
        <row r="1266">
          <cell r="E1266" t="str">
            <v>FOCO AHORRADOR 85 W</v>
          </cell>
          <cell r="F1266" t="str">
            <v>UNIDAD</v>
          </cell>
          <cell r="G1266" t="str">
            <v>285400080682</v>
          </cell>
        </row>
        <row r="1267">
          <cell r="E1267" t="str">
            <v>SOQUETE COLGANTE PARA FOCO</v>
          </cell>
          <cell r="F1267" t="str">
            <v>UNIDAD</v>
          </cell>
          <cell r="G1267" t="str">
            <v>285400200021</v>
          </cell>
        </row>
        <row r="1268">
          <cell r="E1268" t="str">
            <v>TRANSFORMADOR DE 40 W</v>
          </cell>
          <cell r="F1268" t="str">
            <v>UNIDAD</v>
          </cell>
          <cell r="G1268" t="str">
            <v>285400210013</v>
          </cell>
        </row>
        <row r="1269">
          <cell r="E1269" t="str">
            <v>CANALETA DE PLASTICO DE 10 MM X 20 MM X 2 M</v>
          </cell>
          <cell r="F1269" t="str">
            <v>UNIDAD</v>
          </cell>
          <cell r="G1269" t="str">
            <v>201700030102</v>
          </cell>
        </row>
        <row r="1270">
          <cell r="E1270" t="str">
            <v>FRAGUA X 1 KG</v>
          </cell>
          <cell r="F1270" t="str">
            <v>UNIDAD</v>
          </cell>
          <cell r="G1270" t="str">
            <v>203400120131</v>
          </cell>
        </row>
        <row r="1271">
          <cell r="E1271" t="str">
            <v>CABLE ELECTRICO TW Nº 6 AWG</v>
          </cell>
          <cell r="F1271" t="str">
            <v>UNIDAD</v>
          </cell>
          <cell r="G1271" t="str">
            <v>281600450108</v>
          </cell>
        </row>
        <row r="1272">
          <cell r="E1272" t="str">
            <v>TABLERO ADOSABLE DE PVC TIPO RIEL PARA 24 POLOS</v>
          </cell>
          <cell r="F1272" t="str">
            <v>UNIDAD</v>
          </cell>
          <cell r="G1272" t="str">
            <v>283400090640</v>
          </cell>
        </row>
        <row r="1273">
          <cell r="E1273" t="str">
            <v>FLUORESCENTE CIRCULAR 36 W</v>
          </cell>
          <cell r="F1273" t="str">
            <v>UNIDAD</v>
          </cell>
          <cell r="G1273" t="str">
            <v>285400060058</v>
          </cell>
        </row>
        <row r="1274">
          <cell r="E1274" t="str">
            <v>EQUIPO FLUORESCENTE CON PROTECTOR OPAL 2 X 40 W</v>
          </cell>
          <cell r="F1274" t="str">
            <v>UNIDAD</v>
          </cell>
          <cell r="G1274" t="str">
            <v>285400060150</v>
          </cell>
        </row>
        <row r="1275">
          <cell r="E1275" t="str">
            <v>THINNER  ACRILICO</v>
          </cell>
          <cell r="F1275" t="str">
            <v>GALON</v>
          </cell>
          <cell r="G1275" t="str">
            <v>731500040075</v>
          </cell>
        </row>
        <row r="1276">
          <cell r="E1276" t="str">
            <v>LIJA ADHESIVA PARA LIJADORA ROTO ORBITAL DE 5" GRANO 80</v>
          </cell>
          <cell r="F1276" t="str">
            <v>UNIDAD</v>
          </cell>
          <cell r="G1276" t="str">
            <v>025500010242</v>
          </cell>
        </row>
        <row r="1277">
          <cell r="E1277" t="str">
            <v>LIJA ADHESIVA PARA LIJADORA ROTO ORBITAL DE 5" GRANO 220</v>
          </cell>
          <cell r="F1277" t="str">
            <v>UNIDAD</v>
          </cell>
          <cell r="G1277" t="str">
            <v>025500010244</v>
          </cell>
        </row>
        <row r="1278">
          <cell r="E1278" t="str">
            <v>TIERRA  DE CHACRA</v>
          </cell>
          <cell r="F1278" t="str">
            <v>M3</v>
          </cell>
          <cell r="G1278" t="str">
            <v>055400010010</v>
          </cell>
        </row>
        <row r="1279">
          <cell r="E1279" t="str">
            <v>CEMENTO GRIS X 42.5 kg</v>
          </cell>
          <cell r="F1279" t="str">
            <v>UNIDAD</v>
          </cell>
          <cell r="G1279" t="str">
            <v>203400040011</v>
          </cell>
        </row>
        <row r="1280">
          <cell r="E1280" t="str">
            <v>WINCHA METALICA 5 m</v>
          </cell>
          <cell r="F1280" t="str">
            <v>UNIDAD</v>
          </cell>
          <cell r="G1280" t="str">
            <v>290500060015</v>
          </cell>
        </row>
        <row r="1281">
          <cell r="E1281" t="str">
            <v>WINCHA METALICA 8 m</v>
          </cell>
          <cell r="F1281" t="str">
            <v>UNIDAD</v>
          </cell>
          <cell r="G1281" t="str">
            <v>290500060038</v>
          </cell>
        </row>
        <row r="1282">
          <cell r="E1282" t="str">
            <v>ESCUADRA DE METAL DE 60º X 60 CM</v>
          </cell>
          <cell r="F1282" t="str">
            <v>UNIDAD</v>
          </cell>
          <cell r="G1282" t="str">
            <v>290500060061</v>
          </cell>
        </row>
        <row r="1283">
          <cell r="E1283" t="str">
            <v>BADILEJO 7"</v>
          </cell>
          <cell r="F1283" t="str">
            <v>UNIDAD</v>
          </cell>
          <cell r="G1283" t="str">
            <v>410200020003</v>
          </cell>
        </row>
        <row r="1284">
          <cell r="E1284" t="str">
            <v>FROTACHO CUADRADO DE MADERA.</v>
          </cell>
          <cell r="F1284" t="str">
            <v>UNIDAD</v>
          </cell>
          <cell r="G1284" t="str">
            <v>410200050003</v>
          </cell>
        </row>
        <row r="1285">
          <cell r="E1285" t="str">
            <v>PLANCHA PARA BATIR</v>
          </cell>
          <cell r="F1285" t="str">
            <v>UNIDAD</v>
          </cell>
          <cell r="G1285" t="str">
            <v>410200050008</v>
          </cell>
        </row>
        <row r="1286">
          <cell r="E1286" t="str">
            <v>FROTACHO GRANDE</v>
          </cell>
          <cell r="F1286" t="str">
            <v>UNIDAD</v>
          </cell>
          <cell r="G1286" t="str">
            <v>410200050020</v>
          </cell>
        </row>
        <row r="1287">
          <cell r="E1287" t="str">
            <v>ARCO DE SIERRA DE 1/2"</v>
          </cell>
          <cell r="F1287" t="str">
            <v>UNIDAD</v>
          </cell>
          <cell r="G1287" t="str">
            <v>411000010013</v>
          </cell>
        </row>
        <row r="1288">
          <cell r="E1288" t="str">
            <v>CEPILLO PARA CARPINTERO DE 8"</v>
          </cell>
          <cell r="F1288" t="str">
            <v>UNIDAD</v>
          </cell>
          <cell r="G1288" t="str">
            <v>415200010017</v>
          </cell>
        </row>
        <row r="1289">
          <cell r="E1289" t="str">
            <v>MARTILLO DE UÑA DE 18 OZ</v>
          </cell>
          <cell r="F1289" t="str">
            <v>UNIDAD</v>
          </cell>
          <cell r="G1289" t="str">
            <v>416000030049</v>
          </cell>
        </row>
        <row r="1290">
          <cell r="E1290" t="str">
            <v>DESTORNILLADOR HEXAGONAL 4.5 cm</v>
          </cell>
          <cell r="F1290" t="str">
            <v>UNIDAD</v>
          </cell>
          <cell r="G1290" t="str">
            <v>495100130682</v>
          </cell>
        </row>
        <row r="1291">
          <cell r="E1291" t="str">
            <v>PLATINA DE FIERRO EN L DE 3/16 in X 4 in X 4 in</v>
          </cell>
          <cell r="F1291" t="str">
            <v>UNIDAD</v>
          </cell>
          <cell r="G1291" t="str">
            <v>034000060162</v>
          </cell>
        </row>
        <row r="1292">
          <cell r="E1292" t="str">
            <v>CINTA TEFLON DE 1/2" X 12 M</v>
          </cell>
          <cell r="F1292" t="str">
            <v>UNIDAD</v>
          </cell>
          <cell r="G1292" t="str">
            <v>070400100068</v>
          </cell>
        </row>
        <row r="1293">
          <cell r="E1293" t="str">
            <v>PERNOS DE BRONCE</v>
          </cell>
          <cell r="F1293" t="str">
            <v>UNIDAD</v>
          </cell>
          <cell r="G1293" t="str">
            <v>150600030018</v>
          </cell>
        </row>
        <row r="1294">
          <cell r="E1294" t="str">
            <v>PERNO DE FIERRO DE 1/4 in X 3 1/2 in CON TUERCA</v>
          </cell>
          <cell r="F1294" t="str">
            <v>UNIDAD</v>
          </cell>
          <cell r="G1294" t="str">
            <v>150600050021</v>
          </cell>
        </row>
        <row r="1295">
          <cell r="E1295" t="str">
            <v>PERNO DE FIERRO PARA FIJACION DE TAZA DE INODORO AL PISO</v>
          </cell>
          <cell r="F1295" t="str">
            <v>PAR</v>
          </cell>
          <cell r="G1295" t="str">
            <v>150600050273</v>
          </cell>
        </row>
        <row r="1296">
          <cell r="E1296" t="str">
            <v>TARUGO DE MADERA DE  3/8"</v>
          </cell>
          <cell r="F1296" t="str">
            <v>CIENTO</v>
          </cell>
          <cell r="G1296" t="str">
            <v>152700010010</v>
          </cell>
        </row>
        <row r="1297">
          <cell r="E1297" t="str">
            <v>TARUGO DE PLASTICO DE 1/4"</v>
          </cell>
          <cell r="F1297" t="str">
            <v>UNIDAD</v>
          </cell>
          <cell r="G1297" t="str">
            <v>152700020002</v>
          </cell>
        </row>
        <row r="1298">
          <cell r="E1298" t="str">
            <v>TARUGO DE PLASTICO DE 5/8 in</v>
          </cell>
          <cell r="F1298" t="str">
            <v>UNIDAD</v>
          </cell>
          <cell r="G1298" t="str">
            <v>152700020041</v>
          </cell>
        </row>
        <row r="1299">
          <cell r="E1299" t="str">
            <v>TARUGO DE PVC DE 3/16 in X 2 in</v>
          </cell>
          <cell r="F1299" t="str">
            <v>CIENTO</v>
          </cell>
          <cell r="G1299" t="str">
            <v>152700020058</v>
          </cell>
        </row>
        <row r="1300">
          <cell r="E1300" t="str">
            <v>MASILLA PARA DRYWALL X 27 KG</v>
          </cell>
          <cell r="F1300" t="str">
            <v>UNIDAD</v>
          </cell>
          <cell r="G1300" t="str">
            <v>203400110018</v>
          </cell>
        </row>
        <row r="1301">
          <cell r="E1301" t="str">
            <v>PORCELANA BLANCA</v>
          </cell>
          <cell r="F1301" t="str">
            <v>KILOGRAMO</v>
          </cell>
          <cell r="G1301" t="str">
            <v>203400120009</v>
          </cell>
        </row>
        <row r="1302">
          <cell r="E1302" t="str">
            <v>SILICONA TRANSPARENTE X 300 ML</v>
          </cell>
          <cell r="F1302" t="str">
            <v>UNIDAD</v>
          </cell>
          <cell r="G1302" t="str">
            <v>203400120078</v>
          </cell>
        </row>
        <row r="1303">
          <cell r="E1303" t="str">
            <v>SILICONA COLOR BLANCO X 300 ML</v>
          </cell>
          <cell r="F1303" t="str">
            <v>UNIDAD</v>
          </cell>
          <cell r="G1303" t="str">
            <v>203400120184</v>
          </cell>
        </row>
        <row r="1304">
          <cell r="E1304" t="str">
            <v>MAYOLICA BLANCA DE 30 cm X 30 cm</v>
          </cell>
          <cell r="F1304" t="str">
            <v>UNIDAD</v>
          </cell>
          <cell r="G1304" t="str">
            <v>208000030065</v>
          </cell>
        </row>
        <row r="1305">
          <cell r="E1305" t="str">
            <v>MAYOLICA  DE 30 cm X 30 cm</v>
          </cell>
          <cell r="F1305" t="str">
            <v>UNIDAD</v>
          </cell>
          <cell r="G1305" t="str">
            <v>208000030080</v>
          </cell>
        </row>
        <row r="1306">
          <cell r="E1306" t="str">
            <v>REJILLA DE DUCHA 3 in CROMADA</v>
          </cell>
          <cell r="F1306" t="str">
            <v>UNIDAD</v>
          </cell>
          <cell r="G1306" t="str">
            <v>208400030135</v>
          </cell>
        </row>
        <row r="1307">
          <cell r="E1307" t="str">
            <v>LLAVE DE PASO DE FIERRO GALVANIZADO 1 1/2 in</v>
          </cell>
          <cell r="F1307" t="str">
            <v>UNIDAD</v>
          </cell>
          <cell r="G1307" t="str">
            <v>208400030171</v>
          </cell>
        </row>
        <row r="1308">
          <cell r="E1308" t="str">
            <v>LLAVE DE PASO DE BRONCE DE 1/2"</v>
          </cell>
          <cell r="F1308" t="str">
            <v>UNIDAD</v>
          </cell>
          <cell r="G1308" t="str">
            <v>208400030210</v>
          </cell>
        </row>
        <row r="1309">
          <cell r="E1309" t="str">
            <v>LLAVE DE PASO DE BRONCE DE 1 1/2 in</v>
          </cell>
          <cell r="F1309" t="str">
            <v>UNIDAD</v>
          </cell>
          <cell r="G1309" t="str">
            <v>208400030229</v>
          </cell>
        </row>
        <row r="1310">
          <cell r="E1310" t="str">
            <v>LLAVE DE PASO DE BRONCE DE 2 in</v>
          </cell>
          <cell r="F1310" t="str">
            <v>UNIDAD</v>
          </cell>
          <cell r="G1310" t="str">
            <v>208400030230</v>
          </cell>
        </row>
        <row r="1311">
          <cell r="E1311" t="str">
            <v>LLAVE DE PASO DE BRONCE DE 3/4"</v>
          </cell>
          <cell r="F1311" t="str">
            <v>UNIDAD</v>
          </cell>
          <cell r="G1311" t="str">
            <v>208400030232</v>
          </cell>
        </row>
        <row r="1312">
          <cell r="E1312" t="str">
            <v>LLAVE DE PASO DE BRONCE DE 1"</v>
          </cell>
          <cell r="F1312" t="str">
            <v>UNIDAD</v>
          </cell>
          <cell r="G1312" t="str">
            <v>208400030267</v>
          </cell>
        </row>
        <row r="1313">
          <cell r="E1313" t="str">
            <v>LLAVE DE PASO CROMADO DE 1/2 in</v>
          </cell>
          <cell r="F1313" t="str">
            <v>UNIDAD</v>
          </cell>
          <cell r="G1313" t="str">
            <v>208400030319</v>
          </cell>
        </row>
        <row r="1314">
          <cell r="E1314" t="str">
            <v>SOLDADURA ELECTRICA 6011 DE 3/32"</v>
          </cell>
          <cell r="F1314" t="str">
            <v>KILOGRAMO</v>
          </cell>
          <cell r="G1314" t="str">
            <v>405700060068</v>
          </cell>
        </row>
        <row r="1315">
          <cell r="E1315" t="str">
            <v>SOLDADURA ELECTRICA 6011 DE 1/8"</v>
          </cell>
          <cell r="F1315" t="str">
            <v>KILOGRAMO</v>
          </cell>
          <cell r="G1315" t="str">
            <v>405700060165</v>
          </cell>
        </row>
        <row r="1316">
          <cell r="E1316" t="str">
            <v>PINTURA TEMPLE X 30 KG</v>
          </cell>
          <cell r="F1316" t="str">
            <v>UNIDAD</v>
          </cell>
          <cell r="G1316" t="str">
            <v>731500010747</v>
          </cell>
        </row>
        <row r="1317">
          <cell r="E1317" t="str">
            <v>PINTURA ESMALTE COLOR NEGRO</v>
          </cell>
          <cell r="F1317" t="str">
            <v>GALON</v>
          </cell>
          <cell r="G1317" t="str">
            <v>731500010824</v>
          </cell>
        </row>
        <row r="1318">
          <cell r="E1318" t="str">
            <v>MASILLA PLASTICA X 1/8 gal</v>
          </cell>
          <cell r="F1318" t="str">
            <v>UNIDAD</v>
          </cell>
          <cell r="G1318" t="str">
            <v>731500070004</v>
          </cell>
        </row>
        <row r="1319">
          <cell r="E1319" t="str">
            <v>SELLADOR PARA PARED</v>
          </cell>
          <cell r="F1319" t="str">
            <v>GALON</v>
          </cell>
          <cell r="G1319" t="str">
            <v>731500090012</v>
          </cell>
        </row>
        <row r="1320">
          <cell r="E1320" t="str">
            <v>PEGAMENTO PARA PVC X 1/4 GAL</v>
          </cell>
          <cell r="F1320" t="str">
            <v>UNIDAD</v>
          </cell>
          <cell r="G1320" t="str">
            <v>737000050015</v>
          </cell>
        </row>
        <row r="1321">
          <cell r="E1321" t="str">
            <v>PEGAMENTO DE AGUA CALIENTE X 100 mL</v>
          </cell>
          <cell r="F1321" t="str">
            <v>UNIDAD</v>
          </cell>
          <cell r="G1321" t="str">
            <v>737000050049</v>
          </cell>
        </row>
        <row r="1322">
          <cell r="E1322" t="str">
            <v>PEGAMENTO PARA MAYOLICA X 25 KG</v>
          </cell>
          <cell r="F1322" t="str">
            <v>UNIDAD</v>
          </cell>
          <cell r="G1322" t="str">
            <v>737000050087</v>
          </cell>
        </row>
        <row r="1323">
          <cell r="E1323" t="str">
            <v>PEGAMENTO PARA PVC X 118 ML AZUL</v>
          </cell>
          <cell r="F1323" t="str">
            <v>UNIDAD</v>
          </cell>
          <cell r="G1323" t="str">
            <v>737000050117</v>
          </cell>
        </row>
        <row r="1324">
          <cell r="E1324" t="str">
            <v>PEGAMENTO PARA CPVC X 1/32 gal</v>
          </cell>
          <cell r="F1324" t="str">
            <v>UNIDAD</v>
          </cell>
          <cell r="G1324" t="str">
            <v>737000050162</v>
          </cell>
        </row>
        <row r="1325">
          <cell r="E1325" t="str">
            <v>RODILLO PARA PINTAR DE 9"</v>
          </cell>
          <cell r="F1325" t="str">
            <v>UNIDAD</v>
          </cell>
          <cell r="G1325" t="str">
            <v>737100010005</v>
          </cell>
        </row>
        <row r="1326">
          <cell r="E1326" t="str">
            <v>RODILLO PARA PINTAR DE 3"</v>
          </cell>
          <cell r="F1326" t="str">
            <v>UNIDAD</v>
          </cell>
          <cell r="G1326" t="str">
            <v>737100010014</v>
          </cell>
        </row>
        <row r="1327">
          <cell r="E1327" t="str">
            <v>NIPLE DE ACERO INOXIDABLE DE 1 in X 4 in</v>
          </cell>
          <cell r="F1327" t="str">
            <v>UNIDAD</v>
          </cell>
          <cell r="G1327" t="str">
            <v>963100020201</v>
          </cell>
        </row>
        <row r="1328">
          <cell r="E1328" t="str">
            <v>NIPLE DE FIERRO GALVANIZADO DE 1/2" X 1 1/2"</v>
          </cell>
          <cell r="F1328" t="str">
            <v>UNIDAD</v>
          </cell>
          <cell r="G1328" t="str">
            <v>963100090004</v>
          </cell>
        </row>
        <row r="1329">
          <cell r="E1329" t="str">
            <v>REDUCCION CON ROSCA DE FIERRO GALVANIZADO 3/4 in X 1 1/2 in</v>
          </cell>
          <cell r="F1329" t="str">
            <v>UNIDAD</v>
          </cell>
          <cell r="G1329" t="str">
            <v>964200070010</v>
          </cell>
        </row>
        <row r="1330">
          <cell r="E1330" t="str">
            <v>REDUCCION CON ROSCA DE PVC DE 2 in A 1 1/2 in</v>
          </cell>
          <cell r="F1330" t="str">
            <v>UNIDAD</v>
          </cell>
          <cell r="G1330" t="str">
            <v>964200100004</v>
          </cell>
        </row>
        <row r="1331">
          <cell r="E1331" t="str">
            <v>REDUCCION CON ROSCA DE PVC 1 in X 3/4 in</v>
          </cell>
          <cell r="F1331" t="str">
            <v>UNIDAD</v>
          </cell>
          <cell r="G1331" t="str">
            <v>964200100009</v>
          </cell>
        </row>
        <row r="1332">
          <cell r="E1332" t="str">
            <v>REDUCCION CON ROSCA DE PVC DE 2" A 1"</v>
          </cell>
          <cell r="F1332" t="str">
            <v>UNIDAD</v>
          </cell>
          <cell r="G1332" t="str">
            <v>964200100015</v>
          </cell>
        </row>
        <row r="1333">
          <cell r="E1333" t="str">
            <v>REDUCCION CON ROSCA DE PVC DE 1" A 1/2"</v>
          </cell>
          <cell r="F1333" t="str">
            <v>UNIDAD</v>
          </cell>
          <cell r="G1333" t="str">
            <v>964200100016</v>
          </cell>
        </row>
        <row r="1334">
          <cell r="E1334" t="str">
            <v>TAPON HEMBRA DE PVC DE 3/4 in</v>
          </cell>
          <cell r="F1334" t="str">
            <v>UNIDAD</v>
          </cell>
          <cell r="G1334" t="str">
            <v>967200070004</v>
          </cell>
        </row>
        <row r="1335">
          <cell r="E1335" t="str">
            <v>TAPON HEMBRA DE PVC DE 1/2"</v>
          </cell>
          <cell r="F1335" t="str">
            <v>UNIDAD</v>
          </cell>
          <cell r="G1335" t="str">
            <v>967200070012</v>
          </cell>
        </row>
        <row r="1336">
          <cell r="E1336" t="str">
            <v>TAPON HEMBRA DE PVC DE 1 in</v>
          </cell>
          <cell r="F1336" t="str">
            <v>UNIDAD</v>
          </cell>
          <cell r="G1336" t="str">
            <v>967200070021</v>
          </cell>
        </row>
        <row r="1337">
          <cell r="E1337" t="str">
            <v>TAPON DE CPVC DE 1/2 in</v>
          </cell>
          <cell r="F1337" t="str">
            <v>UNIDAD</v>
          </cell>
          <cell r="G1337" t="str">
            <v>967200070039</v>
          </cell>
        </row>
        <row r="1338">
          <cell r="E1338" t="str">
            <v>TAPON DE CPVC DE 3/4 in</v>
          </cell>
          <cell r="F1338" t="str">
            <v>UNIDAD</v>
          </cell>
          <cell r="G1338" t="str">
            <v>967200070053</v>
          </cell>
        </row>
        <row r="1339">
          <cell r="E1339" t="str">
            <v>TAPON MACHO DE FIERRO GALVANIZADO DE 1/2"</v>
          </cell>
          <cell r="F1339" t="str">
            <v>UNIDAD</v>
          </cell>
          <cell r="G1339" t="str">
            <v>967200080003</v>
          </cell>
        </row>
        <row r="1340">
          <cell r="E1340" t="str">
            <v>TAPON HEMBRA DE FIERRO GALVANIZADO DE 1/2"</v>
          </cell>
          <cell r="F1340" t="str">
            <v>UNIDAD</v>
          </cell>
          <cell r="G1340" t="str">
            <v>967200080005</v>
          </cell>
        </row>
        <row r="1341">
          <cell r="E1341" t="str">
            <v>TEE CON ROSCA DE PVC DE 1"</v>
          </cell>
          <cell r="F1341" t="str">
            <v>UNIDAD</v>
          </cell>
          <cell r="G1341" t="str">
            <v>967700030006</v>
          </cell>
        </row>
        <row r="1342">
          <cell r="E1342" t="str">
            <v>TEE CON ROSCA DE PVC DE 1/2"</v>
          </cell>
          <cell r="F1342" t="str">
            <v>UNIDAD</v>
          </cell>
          <cell r="G1342" t="str">
            <v>967700030007</v>
          </cell>
        </row>
        <row r="1343">
          <cell r="E1343" t="str">
            <v>TEE CON ROSCA DE PVC 2 in</v>
          </cell>
          <cell r="F1343" t="str">
            <v>UNIDAD</v>
          </cell>
          <cell r="G1343" t="str">
            <v>967700030009</v>
          </cell>
        </row>
        <row r="1344">
          <cell r="E1344" t="str">
            <v>TEE CON ROSCA DE PVC 3/4 in</v>
          </cell>
          <cell r="F1344" t="str">
            <v>UNIDAD</v>
          </cell>
          <cell r="G1344" t="str">
            <v>967700030010</v>
          </cell>
        </row>
        <row r="1345">
          <cell r="E1345" t="str">
            <v>TEE CON ROSCA DE PVC 1 1/2 in</v>
          </cell>
          <cell r="F1345" t="str">
            <v>UNIDAD</v>
          </cell>
          <cell r="G1345" t="str">
            <v>967700030012</v>
          </cell>
        </row>
        <row r="1346">
          <cell r="E1346" t="str">
            <v>TEE CON ROSCA DE PVC DE 4 in</v>
          </cell>
          <cell r="F1346" t="str">
            <v>UNIDAD</v>
          </cell>
          <cell r="G1346" t="str">
            <v>967700030032</v>
          </cell>
        </row>
        <row r="1347">
          <cell r="E1347" t="str">
            <v>LIJA PARA PULIR PARED Nº 60</v>
          </cell>
          <cell r="F1347" t="str">
            <v>UNIDAD</v>
          </cell>
          <cell r="G1347" t="str">
            <v>025500010229</v>
          </cell>
        </row>
        <row r="1348">
          <cell r="E1348" t="str">
            <v>CINTA AISLANTE 19 mm X 20 m COLOR NEGRO</v>
          </cell>
          <cell r="F1348" t="str">
            <v>UNIDAD</v>
          </cell>
          <cell r="G1348" t="str">
            <v>070400190071</v>
          </cell>
        </row>
        <row r="1349">
          <cell r="E1349" t="str">
            <v>PERNO DE FIERRO DE 5/16 in X 2 in CON TUERCA</v>
          </cell>
          <cell r="F1349" t="str">
            <v>UNIDAD</v>
          </cell>
          <cell r="G1349" t="str">
            <v>150600050010</v>
          </cell>
        </row>
        <row r="1350">
          <cell r="E1350" t="str">
            <v>PERNO DE FIERRO CON CABEZA HEXAGONAL DE 1/4 in X 1 in</v>
          </cell>
          <cell r="F1350" t="str">
            <v>CIENTO</v>
          </cell>
          <cell r="G1350" t="str">
            <v>150600050285</v>
          </cell>
        </row>
        <row r="1351">
          <cell r="E1351" t="str">
            <v>PERNO DE FIERRO CON CABEZA HEXAGONAL DE 5/16 in X 1 in</v>
          </cell>
          <cell r="F1351" t="str">
            <v>CIENTO</v>
          </cell>
          <cell r="G1351" t="str">
            <v>150600050289</v>
          </cell>
        </row>
        <row r="1352">
          <cell r="E1352" t="str">
            <v>TORNILLO DE ACERO DE 5/16 in X 1/2 in</v>
          </cell>
          <cell r="F1352" t="str">
            <v>UNIDAD</v>
          </cell>
          <cell r="G1352" t="str">
            <v>150900010194</v>
          </cell>
        </row>
        <row r="1353">
          <cell r="E1353" t="str">
            <v>FULMINANTE  DE 22 MM</v>
          </cell>
          <cell r="F1353" t="str">
            <v>CIENTO</v>
          </cell>
          <cell r="G1353" t="str">
            <v>151200030002</v>
          </cell>
        </row>
        <row r="1354">
          <cell r="E1354" t="str">
            <v>TARUGO DE MADERA DE 1 in</v>
          </cell>
          <cell r="F1354" t="str">
            <v>UNIDAD</v>
          </cell>
          <cell r="G1354" t="str">
            <v>152700010004</v>
          </cell>
        </row>
        <row r="1355">
          <cell r="E1355" t="str">
            <v>CERRADURA MECANICA DE UN GOLPE TIPO PICO DE LORO</v>
          </cell>
          <cell r="F1355" t="str">
            <v>UNIDAD</v>
          </cell>
          <cell r="G1355" t="str">
            <v>154900030003</v>
          </cell>
        </row>
        <row r="1356">
          <cell r="E1356" t="str">
            <v>CEMENTO GRIS X 42.5 kg</v>
          </cell>
          <cell r="F1356" t="str">
            <v>UNIDAD</v>
          </cell>
          <cell r="G1356" t="str">
            <v>203400040011</v>
          </cell>
        </row>
        <row r="1357">
          <cell r="E1357" t="str">
            <v>SILICONA COLOR BLANCO X 300 ML</v>
          </cell>
          <cell r="F1357" t="str">
            <v>UNIDAD</v>
          </cell>
          <cell r="G1357" t="str">
            <v>203400120184</v>
          </cell>
        </row>
        <row r="1358">
          <cell r="E1358" t="str">
            <v>JUEGO DE TRAMPA Y DESAGUE DE PVC PARA LAVATORIO</v>
          </cell>
          <cell r="F1358" t="str">
            <v>UNIDAD</v>
          </cell>
          <cell r="G1358" t="str">
            <v>208400030224</v>
          </cell>
        </row>
        <row r="1359">
          <cell r="E1359" t="str">
            <v>UÑAS CHICAS DE ACERO PARA FIJACION DE LAVATORIO</v>
          </cell>
          <cell r="F1359" t="str">
            <v>PAR</v>
          </cell>
          <cell r="G1359" t="str">
            <v>208400060020</v>
          </cell>
        </row>
        <row r="1360">
          <cell r="E1360" t="str">
            <v>PLANCHA  DE MADERA CON CLAVOS</v>
          </cell>
          <cell r="F1360" t="str">
            <v>UNIDAD</v>
          </cell>
          <cell r="G1360" t="str">
            <v>317500100405</v>
          </cell>
        </row>
        <row r="1361">
          <cell r="E1361" t="str">
            <v>LACA SELLADORA.</v>
          </cell>
          <cell r="F1361" t="str">
            <v>GALON</v>
          </cell>
          <cell r="G1361" t="str">
            <v>731500020028</v>
          </cell>
        </row>
        <row r="1362">
          <cell r="E1362" t="str">
            <v>TINTE PARA MADERA COLOR CAOBA X 1/4 gal</v>
          </cell>
          <cell r="F1362" t="str">
            <v>UNIDAD</v>
          </cell>
          <cell r="G1362" t="str">
            <v>731500060042</v>
          </cell>
        </row>
        <row r="1363">
          <cell r="E1363" t="str">
            <v>SELLADOR PARA PARED</v>
          </cell>
          <cell r="F1363" t="str">
            <v>GALON</v>
          </cell>
          <cell r="G1363" t="str">
            <v>731500090012</v>
          </cell>
        </row>
        <row r="1364">
          <cell r="E1364" t="str">
            <v>RODILLO PARA PINTAR DE 9"</v>
          </cell>
          <cell r="F1364" t="str">
            <v>UNIDAD</v>
          </cell>
          <cell r="G1364" t="str">
            <v>737100010005</v>
          </cell>
        </row>
        <row r="1365">
          <cell r="E1365" t="str">
            <v>BROCHA DE 2"</v>
          </cell>
          <cell r="F1365" t="str">
            <v>UNIDAD</v>
          </cell>
          <cell r="G1365" t="str">
            <v>737100020002</v>
          </cell>
        </row>
        <row r="1366">
          <cell r="E1366" t="str">
            <v>BROCHA DE 3"</v>
          </cell>
          <cell r="F1366" t="str">
            <v>UNIDAD</v>
          </cell>
          <cell r="G1366" t="str">
            <v>737100020003</v>
          </cell>
        </row>
        <row r="1367">
          <cell r="E1367" t="str">
            <v>BROCHA DE 4"</v>
          </cell>
          <cell r="F1367" t="str">
            <v>UNIDAD</v>
          </cell>
          <cell r="G1367" t="str">
            <v>737100020004</v>
          </cell>
        </row>
        <row r="1368">
          <cell r="E1368" t="str">
            <v>BROCHA DE NYLON 3"</v>
          </cell>
          <cell r="F1368" t="str">
            <v>UNIDAD</v>
          </cell>
          <cell r="G1368" t="str">
            <v>737100020017</v>
          </cell>
        </row>
        <row r="1369">
          <cell r="E1369" t="str">
            <v>CODO CON ROSCA DE PVC SAP 1/2" X 90º</v>
          </cell>
          <cell r="F1369" t="str">
            <v>UNIDAD</v>
          </cell>
          <cell r="G1369" t="str">
            <v>962900070020</v>
          </cell>
        </row>
        <row r="1370">
          <cell r="E1370" t="str">
            <v>UNION CON ROSCA DE PVC DE 1/2"</v>
          </cell>
          <cell r="F1370" t="str">
            <v>UNIDAD</v>
          </cell>
          <cell r="G1370" t="str">
            <v>967600160006</v>
          </cell>
        </row>
        <row r="1371">
          <cell r="E1371" t="str">
            <v>UNION CON ROSCA MIXTA DE PVC 1/2 in</v>
          </cell>
          <cell r="F1371" t="str">
            <v>UNIDAD</v>
          </cell>
          <cell r="G1371" t="str">
            <v>967600160055</v>
          </cell>
        </row>
        <row r="1372">
          <cell r="E1372" t="str">
            <v>PLATINA DE FIERRO 1/4 in X 1 in X 6 m</v>
          </cell>
          <cell r="F1372" t="str">
            <v>UNIDAD</v>
          </cell>
          <cell r="G1372" t="str">
            <v>034000060016</v>
          </cell>
        </row>
        <row r="1373">
          <cell r="E1373" t="str">
            <v>PLATINA DE FIERRO 1/4 in X 1/2 in X 6 m</v>
          </cell>
          <cell r="F1373" t="str">
            <v>UNIDAD</v>
          </cell>
          <cell r="G1373" t="str">
            <v>034000060177</v>
          </cell>
        </row>
        <row r="1374">
          <cell r="E1374" t="str">
            <v>TARUGO DE PLASTICO DE 3/8"</v>
          </cell>
          <cell r="F1374" t="str">
            <v>UNIDAD</v>
          </cell>
          <cell r="G1374" t="str">
            <v>152700020010</v>
          </cell>
        </row>
        <row r="1375">
          <cell r="E1375" t="str">
            <v>TARUGO DE PVC DE 1/2 in</v>
          </cell>
          <cell r="F1375" t="str">
            <v>UNIDAD</v>
          </cell>
          <cell r="G1375" t="str">
            <v>152700020014</v>
          </cell>
        </row>
        <row r="1376">
          <cell r="E1376" t="str">
            <v>PLANCHA ONDULADA DE FIBRO CEMENTO DE 4 mm X 3.05 m X 1.10 m</v>
          </cell>
          <cell r="F1376" t="str">
            <v>UNIDAD</v>
          </cell>
          <cell r="G1376" t="str">
            <v>201700020122</v>
          </cell>
        </row>
        <row r="1377">
          <cell r="E1377" t="str">
            <v>TEE TERCIARIA DE FIERRO GALVANIZADO PARA SISTEMA DRYWALL DE 15/16" X 61 CM</v>
          </cell>
          <cell r="F1377" t="str">
            <v>UNIDAD</v>
          </cell>
          <cell r="G1377" t="str">
            <v>201700170081</v>
          </cell>
        </row>
        <row r="1378">
          <cell r="E1378" t="str">
            <v>SILICONA COLOR BLANCO X 300 ML</v>
          </cell>
          <cell r="F1378" t="str">
            <v>UNIDAD</v>
          </cell>
          <cell r="G1378" t="str">
            <v>203400120184</v>
          </cell>
        </row>
        <row r="1379">
          <cell r="E1379" t="str">
            <v>IMPERMEABILIZANTE PARA HORMIGON</v>
          </cell>
          <cell r="F1379" t="str">
            <v>KILOGRAMO</v>
          </cell>
          <cell r="G1379" t="str">
            <v>203400120192</v>
          </cell>
        </row>
        <row r="1380">
          <cell r="E1380" t="str">
            <v>RIEL DE ALUMINIO PARA DRYWALL 90 mm X 45 mm X 3 m</v>
          </cell>
          <cell r="F1380" t="str">
            <v>UNIDAD</v>
          </cell>
          <cell r="G1380" t="str">
            <v>207100060285</v>
          </cell>
        </row>
        <row r="1381">
          <cell r="E1381" t="str">
            <v>MADERA TRIPLAY LUPUNA 6 mm X 1.22 m X 2.44 m</v>
          </cell>
          <cell r="F1381" t="str">
            <v>UNIDAD</v>
          </cell>
          <cell r="G1381" t="str">
            <v>207200020142</v>
          </cell>
        </row>
        <row r="1382">
          <cell r="E1382" t="str">
            <v>CRUCETA DE PLASTICO DE 5 mm</v>
          </cell>
          <cell r="F1382" t="str">
            <v>UNIDAD</v>
          </cell>
          <cell r="G1382" t="str">
            <v>208000090038</v>
          </cell>
        </row>
        <row r="1383">
          <cell r="E1383" t="str">
            <v>TAPA PARA INODORO</v>
          </cell>
          <cell r="F1383" t="str">
            <v>UNIDAD</v>
          </cell>
          <cell r="G1383" t="str">
            <v>208400210006</v>
          </cell>
        </row>
        <row r="1384">
          <cell r="E1384" t="str">
            <v>LLAVE TERMICA TIPO RIEL 2 X 32 A</v>
          </cell>
          <cell r="F1384" t="str">
            <v>UNIDAD</v>
          </cell>
          <cell r="G1384" t="str">
            <v>283400070262</v>
          </cell>
        </row>
        <row r="1385">
          <cell r="E1385" t="str">
            <v>SOLDADURA DE PUNTO AZUL 1/16 in</v>
          </cell>
          <cell r="F1385" t="str">
            <v>KILOGRAMO</v>
          </cell>
          <cell r="G1385" t="str">
            <v>405700060045</v>
          </cell>
        </row>
        <row r="1386">
          <cell r="E1386" t="str">
            <v>PINTURA EN SPRAY X 400 mL COLOR MARFIL</v>
          </cell>
          <cell r="F1386" t="str">
            <v>UNIDAD</v>
          </cell>
          <cell r="G1386" t="str">
            <v>731500010765</v>
          </cell>
        </row>
        <row r="1387">
          <cell r="E1387" t="str">
            <v>PINTURA EN SPRAY X 400 ML COLOR NEGRO</v>
          </cell>
          <cell r="F1387" t="str">
            <v>UNIDAD</v>
          </cell>
          <cell r="G1387" t="str">
            <v>731500010854</v>
          </cell>
        </row>
        <row r="1388">
          <cell r="E1388" t="str">
            <v>IMPRIMANTE PARA PARED X 30 KG</v>
          </cell>
          <cell r="F1388" t="str">
            <v>UNIDAD</v>
          </cell>
          <cell r="G1388" t="str">
            <v>731500050005</v>
          </cell>
        </row>
        <row r="1389">
          <cell r="E1389" t="str">
            <v>SILICONA PARA VIDRIO BLANCO</v>
          </cell>
          <cell r="F1389" t="str">
            <v>UNIDAD</v>
          </cell>
          <cell r="G1389" t="str">
            <v>731500060026</v>
          </cell>
        </row>
        <row r="1390">
          <cell r="E1390" t="str">
            <v>SELLADOR PARA PARED X 5 gal</v>
          </cell>
          <cell r="F1390" t="str">
            <v>UNIDAD</v>
          </cell>
          <cell r="G1390" t="str">
            <v>731500090019</v>
          </cell>
        </row>
        <row r="1391">
          <cell r="E1391" t="str">
            <v>PEGAMENTO TIPO TEROKAL X 1 L</v>
          </cell>
          <cell r="F1391" t="str">
            <v>UNIDAD</v>
          </cell>
          <cell r="G1391" t="str">
            <v>737000050109</v>
          </cell>
        </row>
        <row r="1392">
          <cell r="E1392" t="str">
            <v>PEGAMENTO SILICONA X 310 mL</v>
          </cell>
          <cell r="F1392" t="str">
            <v>UNIDAD</v>
          </cell>
          <cell r="G1392" t="str">
            <v>737000050235</v>
          </cell>
        </row>
        <row r="1393">
          <cell r="E1393" t="str">
            <v>RODILLO PARA PINTAR DE 9"</v>
          </cell>
          <cell r="F1393" t="str">
            <v>UNIDAD</v>
          </cell>
          <cell r="G1393" t="str">
            <v>737100010005</v>
          </cell>
        </row>
        <row r="1394">
          <cell r="E1394" t="str">
            <v>RODILLO PARA PINTAR DE 3"</v>
          </cell>
          <cell r="F1394" t="str">
            <v>UNIDAD</v>
          </cell>
          <cell r="G1394" t="str">
            <v>737100010014</v>
          </cell>
        </row>
        <row r="1395">
          <cell r="E1395" t="str">
            <v>TEE CON ROSCA DE FIERRO GALVANIZADO 1/2 in</v>
          </cell>
          <cell r="F1395" t="str">
            <v>UNIDAD</v>
          </cell>
          <cell r="G1395" t="str">
            <v>967700020006</v>
          </cell>
        </row>
        <row r="1396">
          <cell r="E1396" t="str">
            <v>RAYADOR DE ACERO INOXIDABLE</v>
          </cell>
          <cell r="F1396" t="str">
            <v>UNIDAD</v>
          </cell>
          <cell r="G1396" t="str">
            <v>169400320186</v>
          </cell>
        </row>
        <row r="1397">
          <cell r="E1397" t="str">
            <v>PLATO DESCARTABLE DE POLIESTIRENO EXPANDIDO N° 16</v>
          </cell>
          <cell r="F1397" t="str">
            <v>UNIDAD</v>
          </cell>
          <cell r="G1397" t="str">
            <v>169900430004</v>
          </cell>
        </row>
        <row r="1398">
          <cell r="E1398" t="str">
            <v>INSECTICIDA PARA INSECTOS VOLADORES Y RASTREROS X 360 ML</v>
          </cell>
          <cell r="F1398" t="str">
            <v>UNIDAD</v>
          </cell>
          <cell r="G1398" t="str">
            <v>337500070391</v>
          </cell>
        </row>
        <row r="1399">
          <cell r="E1399" t="str">
            <v>ESPUMA DE POLIURETANO EN SPRAY DE 250 mL</v>
          </cell>
          <cell r="F1399" t="str">
            <v>UNIDAD</v>
          </cell>
          <cell r="G1399" t="str">
            <v>070400180071</v>
          </cell>
        </row>
        <row r="1400">
          <cell r="E1400" t="str">
            <v>CERRADURA MECANICA DE 3 GOLPES</v>
          </cell>
          <cell r="F1400" t="str">
            <v>UNIDAD</v>
          </cell>
          <cell r="G1400" t="str">
            <v>154900030002</v>
          </cell>
        </row>
        <row r="1401">
          <cell r="E1401" t="str">
            <v>CABLE VULCANIZADO Nº 12 X 100 m</v>
          </cell>
          <cell r="F1401" t="str">
            <v>UNIDAD</v>
          </cell>
          <cell r="G1401" t="str">
            <v>281600210322</v>
          </cell>
        </row>
        <row r="1402">
          <cell r="E1402" t="str">
            <v>FLUORESCENTE RECTO 36 W</v>
          </cell>
          <cell r="F1402" t="str">
            <v>UNIDAD</v>
          </cell>
          <cell r="G1402" t="str">
            <v>285400060020</v>
          </cell>
        </row>
        <row r="1403">
          <cell r="E1403" t="str">
            <v>FLUORESCENTE LINEAL 40 W</v>
          </cell>
          <cell r="F1403" t="str">
            <v>UNIDAD</v>
          </cell>
          <cell r="G1403" t="str">
            <v>285400060037</v>
          </cell>
        </row>
        <row r="1404">
          <cell r="E1404" t="str">
            <v>FOCO AHORRADOR 50 W</v>
          </cell>
          <cell r="F1404" t="str">
            <v>UNIDAD</v>
          </cell>
          <cell r="G1404" t="str">
            <v>285400080217</v>
          </cell>
        </row>
        <row r="1405">
          <cell r="E1405" t="str">
            <v>TIERRA  DE CHACRA</v>
          </cell>
          <cell r="F1405" t="str">
            <v>M3</v>
          </cell>
          <cell r="G1405" t="str">
            <v>055400010010</v>
          </cell>
        </row>
        <row r="1406">
          <cell r="E1406" t="str">
            <v>CAPUCHON DE PLASTICO DE 2 cm X 2 cm</v>
          </cell>
          <cell r="F1406" t="str">
            <v>UNIDAD</v>
          </cell>
          <cell r="G1406" t="str">
            <v>151200050122</v>
          </cell>
        </row>
        <row r="1407">
          <cell r="E1407" t="str">
            <v>CEMENTO GRIS X 42 KG</v>
          </cell>
          <cell r="F1407" t="str">
            <v>UNIDAD</v>
          </cell>
          <cell r="G1407" t="str">
            <v>203400040004</v>
          </cell>
        </row>
        <row r="1408">
          <cell r="E1408" t="str">
            <v>YESO CERAMICO X 18 kg</v>
          </cell>
          <cell r="F1408" t="str">
            <v>UNIDAD</v>
          </cell>
          <cell r="G1408" t="str">
            <v>203400080009</v>
          </cell>
        </row>
        <row r="1409">
          <cell r="E1409" t="str">
            <v>RODILLO PARA PINTAR DE 9"</v>
          </cell>
          <cell r="F1409" t="str">
            <v>UNIDAD</v>
          </cell>
          <cell r="G1409" t="str">
            <v>737100010005</v>
          </cell>
        </row>
        <row r="1410">
          <cell r="E1410" t="str">
            <v>RODILLO PARA PINTAR DE 3"</v>
          </cell>
          <cell r="F1410" t="str">
            <v>UNIDAD</v>
          </cell>
          <cell r="G1410" t="str">
            <v>737100010014</v>
          </cell>
        </row>
        <row r="1411">
          <cell r="E1411" t="str">
            <v>CINTILLO DE PVC DE 15 cm DE LARGO</v>
          </cell>
          <cell r="F1411" t="str">
            <v>CIENTO</v>
          </cell>
          <cell r="G1411" t="str">
            <v>901400060013</v>
          </cell>
        </row>
        <row r="1412">
          <cell r="E1412" t="str">
            <v>CINTILLO DE PVC DE 30 cm DE LARGO</v>
          </cell>
          <cell r="F1412" t="str">
            <v>CIENTO</v>
          </cell>
          <cell r="G1412" t="str">
            <v>901400060014</v>
          </cell>
        </row>
        <row r="1413">
          <cell r="E1413" t="str">
            <v>JUEGO DE DADOS DE 3/8" A 1 1/2" X 16 PIEZAS</v>
          </cell>
          <cell r="F1413" t="str">
            <v>UNIDAD</v>
          </cell>
          <cell r="G1413" t="str">
            <v>416400060065</v>
          </cell>
        </row>
        <row r="1414">
          <cell r="E1414" t="str">
            <v>COCHE DE PARO</v>
          </cell>
          <cell r="F1414" t="str">
            <v>UNIDAD</v>
          </cell>
          <cell r="G1414" t="str">
            <v>536430710001</v>
          </cell>
        </row>
        <row r="1415">
          <cell r="E1415" t="str">
            <v>INCUBADORA DE CULTIVO</v>
          </cell>
          <cell r="F1415" t="str">
            <v>UNIDAD</v>
          </cell>
          <cell r="G1415" t="str">
            <v>532269040016</v>
          </cell>
        </row>
        <row r="1416">
          <cell r="E1416" t="str">
            <v>ESTERILIZADOR A VAPOR - AUTOCLAVE DE 25 L</v>
          </cell>
          <cell r="F1416" t="str">
            <v>UNIDAD</v>
          </cell>
          <cell r="G1416" t="str">
            <v>532260470045</v>
          </cell>
        </row>
        <row r="1417">
          <cell r="E1417" t="str">
            <v>RESUCITADOR MANUAL ADULTO</v>
          </cell>
          <cell r="F1417" t="str">
            <v>UNIDAD</v>
          </cell>
          <cell r="G1417" t="str">
            <v>532291640011</v>
          </cell>
        </row>
        <row r="1418">
          <cell r="E1418" t="str">
            <v>RESUCITADOR MANUAL PEDIATRICO</v>
          </cell>
          <cell r="F1418" t="str">
            <v>UNIDAD</v>
          </cell>
          <cell r="G1418" t="str">
            <v>532291640025</v>
          </cell>
        </row>
        <row r="1419">
          <cell r="E1419" t="str">
            <v>RESUCITADOR MANUAL NEONATO</v>
          </cell>
          <cell r="F1419" t="str">
            <v>UNIDAD</v>
          </cell>
          <cell r="G1419" t="str">
            <v>532291640033</v>
          </cell>
        </row>
        <row r="1420">
          <cell r="E1420" t="str">
            <v>SET INSTRUMENTAL PARA DIAGNOSTICO DE USO ODONTOLOGICO X 24 PIEZAS</v>
          </cell>
          <cell r="F1420" t="str">
            <v>UNIDAD</v>
          </cell>
          <cell r="G1420" t="str">
            <v>495100132894</v>
          </cell>
        </row>
        <row r="1421">
          <cell r="E1421" t="str">
            <v>SET INSTRUMENTAL QUIRURGICO PARA EXODONCIA X 21 PIEZAS</v>
          </cell>
          <cell r="F1421" t="str">
            <v>UNIDAD</v>
          </cell>
          <cell r="G1421" t="str">
            <v>495100130992</v>
          </cell>
        </row>
        <row r="1422">
          <cell r="E1422" t="str">
            <v>LIDOCAINA CLORHIDRATO + EPINEFRINA 20 MG + 10 UG/ML INY 1.8 ML</v>
          </cell>
          <cell r="F1422" t="str">
            <v>UNIDAD</v>
          </cell>
          <cell r="G1422" t="str">
            <v>580100210016</v>
          </cell>
        </row>
        <row r="1423">
          <cell r="E1423" t="str">
            <v>BOMBA DE SUCCION</v>
          </cell>
          <cell r="F1423" t="str">
            <v>UNIDAD</v>
          </cell>
          <cell r="G1423" t="str">
            <v>602210680001</v>
          </cell>
        </row>
        <row r="1424">
          <cell r="E1424" t="str">
            <v>SET INSTRUMENTAL QUIRURGICO DE CURACIONES X 7 PIEZAS</v>
          </cell>
          <cell r="F1424" t="str">
            <v>UNIDAD</v>
          </cell>
          <cell r="G1424" t="str">
            <v>495100131368</v>
          </cell>
        </row>
        <row r="1425">
          <cell r="E1425" t="str">
            <v>BALANZA DIGITAL</v>
          </cell>
          <cell r="F1425" t="str">
            <v>UNIDAD</v>
          </cell>
          <cell r="G1425" t="str">
            <v>602207380001</v>
          </cell>
        </row>
        <row r="1426">
          <cell r="E1426" t="str">
            <v>FRONTO LUZ DE LUZ HALOGENA</v>
          </cell>
          <cell r="F1426" t="str">
            <v>UNIDAD</v>
          </cell>
          <cell r="G1426" t="str">
            <v>532265230003</v>
          </cell>
        </row>
        <row r="1427">
          <cell r="E1427" t="str">
            <v>FLUOR GEL ACIDULADO 1.23% X 200 ML</v>
          </cell>
          <cell r="F1427" t="str">
            <v>UNIDAD</v>
          </cell>
          <cell r="G1427" t="str">
            <v>492900060011</v>
          </cell>
        </row>
        <row r="1428">
          <cell r="E1428" t="str">
            <v>BALANZA PEDIATRICA DIGITAL DE 20 KG</v>
          </cell>
          <cell r="F1428" t="str">
            <v>UNIDAD</v>
          </cell>
          <cell r="G1428" t="str">
            <v>602208560015</v>
          </cell>
        </row>
        <row r="1429">
          <cell r="E1429" t="str">
            <v>LIDOCAINA CLORHIDRATO + EPINEFRINA 20 MG + 10 UG/ML INY 1.8 ML</v>
          </cell>
          <cell r="F1429" t="str">
            <v>UNIDAD</v>
          </cell>
          <cell r="G1429" t="str">
            <v>580100210016</v>
          </cell>
        </row>
        <row r="1430">
          <cell r="E1430" t="str">
            <v>ESTETOSCOPIO CLINICO ADULTO</v>
          </cell>
          <cell r="F1430" t="str">
            <v>UNIDAD</v>
          </cell>
          <cell r="G1430" t="str">
            <v>495100060012</v>
          </cell>
        </row>
        <row r="1431">
          <cell r="E1431" t="str">
            <v>ESTETOSCOPIO CLINICO PEDIATRICO</v>
          </cell>
          <cell r="F1431" t="str">
            <v>UNIDAD</v>
          </cell>
          <cell r="G1431" t="str">
            <v>495100060024</v>
          </cell>
        </row>
        <row r="1432">
          <cell r="E1432" t="str">
            <v>LIDOCAINA CLORHIDRATO + EPINEFRINA 20 MG + 10 UG/ML INY 1.8 ML</v>
          </cell>
          <cell r="F1432" t="str">
            <v>UNIDAD</v>
          </cell>
          <cell r="G1432" t="str">
            <v>580100210016</v>
          </cell>
        </row>
        <row r="1433">
          <cell r="E1433" t="str">
            <v>PINTURA TRAFICO COLOR AMARILLO</v>
          </cell>
          <cell r="F1433" t="str">
            <v>GALON</v>
          </cell>
          <cell r="G1433" t="str">
            <v>731500010080</v>
          </cell>
        </row>
        <row r="1434">
          <cell r="E1434" t="str">
            <v>PINTURA TRAFICO COLOR BLANCO</v>
          </cell>
          <cell r="F1434" t="str">
            <v>GALON</v>
          </cell>
          <cell r="G1434" t="str">
            <v>731500010081</v>
          </cell>
        </row>
        <row r="1435">
          <cell r="E1435" t="str">
            <v>PINTURA TRAFICO COLOR NEGRO</v>
          </cell>
          <cell r="F1435" t="str">
            <v>GALON</v>
          </cell>
          <cell r="G1435" t="str">
            <v>731500010096</v>
          </cell>
        </row>
        <row r="1436">
          <cell r="E1436" t="str">
            <v>THINNER.</v>
          </cell>
          <cell r="F1436" t="str">
            <v>GALON</v>
          </cell>
          <cell r="G1436" t="str">
            <v>731500040065</v>
          </cell>
        </row>
        <row r="1437">
          <cell r="E1437" t="str">
            <v>IMPRIMANTE PARA PARED X 30 KG</v>
          </cell>
          <cell r="F1437" t="str">
            <v>UNIDAD</v>
          </cell>
          <cell r="G1437" t="str">
            <v>731500050005</v>
          </cell>
        </row>
        <row r="1438">
          <cell r="E1438" t="str">
            <v>PINTURA LATEX COLOR BLANCO HUMO</v>
          </cell>
          <cell r="F1438" t="str">
            <v>GALON</v>
          </cell>
          <cell r="G1438" t="str">
            <v>731500010768</v>
          </cell>
        </row>
        <row r="1439">
          <cell r="E1439" t="str">
            <v>PINTURA LATEX COLOR BLANCO</v>
          </cell>
          <cell r="F1439" t="str">
            <v>GALON</v>
          </cell>
          <cell r="G1439" t="str">
            <v>731500010809</v>
          </cell>
        </row>
        <row r="1440">
          <cell r="E1440" t="str">
            <v>PINTURA ESMALTE BLANCO HUMO</v>
          </cell>
          <cell r="F1440" t="str">
            <v>GALON</v>
          </cell>
          <cell r="G1440" t="str">
            <v>731500010749</v>
          </cell>
        </row>
        <row r="1441">
          <cell r="E1441" t="str">
            <v>PINTURA ESMALTE COLOR AZUL</v>
          </cell>
          <cell r="F1441" t="str">
            <v>GALON</v>
          </cell>
          <cell r="G1441" t="str">
            <v>731500010827</v>
          </cell>
        </row>
        <row r="1442">
          <cell r="E1442" t="str">
            <v>PINTURA ESMALTE COLOR GRIS CLARO</v>
          </cell>
          <cell r="F1442" t="str">
            <v>GALON</v>
          </cell>
          <cell r="G1442" t="str">
            <v>731500010842</v>
          </cell>
        </row>
        <row r="1443">
          <cell r="E1443" t="str">
            <v>PINTURA ESMALTE COLOR ROJO</v>
          </cell>
          <cell r="F1443" t="str">
            <v>GALON</v>
          </cell>
          <cell r="G1443" t="str">
            <v>731500010890</v>
          </cell>
        </row>
        <row r="1444">
          <cell r="E1444" t="str">
            <v>PINTURA ESMALTE COLOR VERDE</v>
          </cell>
          <cell r="F1444" t="str">
            <v>GALON</v>
          </cell>
          <cell r="G1444" t="str">
            <v>731500010943</v>
          </cell>
        </row>
        <row r="1445">
          <cell r="E1445" t="str">
            <v>PINTURA TRAFICO COLOR AMARILLO</v>
          </cell>
          <cell r="F1445" t="str">
            <v>GALON</v>
          </cell>
          <cell r="G1445" t="str">
            <v>731500010080</v>
          </cell>
        </row>
        <row r="1446">
          <cell r="E1446" t="str">
            <v>PINTURA TRAFICO COLOR BLANCO</v>
          </cell>
          <cell r="F1446" t="str">
            <v>GALON</v>
          </cell>
          <cell r="G1446" t="str">
            <v>731500010081</v>
          </cell>
        </row>
        <row r="1447">
          <cell r="E1447" t="str">
            <v>PINTURA LATEX COLOR BLANCO HUMO</v>
          </cell>
          <cell r="F1447" t="str">
            <v>GALON</v>
          </cell>
          <cell r="G1447" t="str">
            <v>731500010768</v>
          </cell>
        </row>
        <row r="1448">
          <cell r="E1448" t="str">
            <v>PINTURA LATEX COLOR VERDE</v>
          </cell>
          <cell r="F1448" t="str">
            <v>GALON</v>
          </cell>
          <cell r="G1448" t="str">
            <v>731500010808</v>
          </cell>
        </row>
        <row r="1449">
          <cell r="E1449" t="str">
            <v>PINTURA LATEX COLOR BLANCO</v>
          </cell>
          <cell r="F1449" t="str">
            <v>GALON</v>
          </cell>
          <cell r="G1449" t="str">
            <v>731500010809</v>
          </cell>
        </row>
        <row r="1450">
          <cell r="E1450" t="str">
            <v>DISOLVENTE PARA PINTURA TRAFICO</v>
          </cell>
          <cell r="F1450" t="str">
            <v>GALON</v>
          </cell>
          <cell r="G1450" t="str">
            <v>731500040028</v>
          </cell>
        </row>
        <row r="1451">
          <cell r="E1451" t="str">
            <v>THINNER  ACRILICO</v>
          </cell>
          <cell r="F1451" t="str">
            <v>GALON</v>
          </cell>
          <cell r="G1451" t="str">
            <v>731500040075</v>
          </cell>
        </row>
        <row r="1452">
          <cell r="E1452" t="str">
            <v>PINTURA ESMALTE BLANCO HUMO</v>
          </cell>
          <cell r="F1452" t="str">
            <v>GALON</v>
          </cell>
          <cell r="G1452" t="str">
            <v>731500010749</v>
          </cell>
        </row>
        <row r="1453">
          <cell r="E1453" t="str">
            <v>PINTURA ESMALTE COLOR GRIS</v>
          </cell>
          <cell r="F1453" t="str">
            <v>GALON</v>
          </cell>
          <cell r="G1453" t="str">
            <v>731500010924</v>
          </cell>
        </row>
        <row r="1454">
          <cell r="E1454" t="str">
            <v>PINTURA ESMALTE COLOR VERDE</v>
          </cell>
          <cell r="F1454" t="str">
            <v>GALON</v>
          </cell>
          <cell r="G1454" t="str">
            <v>731500010943</v>
          </cell>
        </row>
        <row r="1455">
          <cell r="E1455" t="str">
            <v>LIJA PARA PULIR PARED Nº 80</v>
          </cell>
          <cell r="F1455" t="str">
            <v>UNIDAD</v>
          </cell>
          <cell r="G1455" t="str">
            <v>025500010083</v>
          </cell>
        </row>
        <row r="1456">
          <cell r="E1456" t="str">
            <v>LIJAS PARA PULIR PARED Nº 100</v>
          </cell>
          <cell r="F1456" t="str">
            <v>PLIEGO</v>
          </cell>
          <cell r="G1456" t="str">
            <v>025500010094</v>
          </cell>
        </row>
        <row r="1457">
          <cell r="E1457" t="str">
            <v>MASILLA.</v>
          </cell>
          <cell r="F1457" t="str">
            <v>KILOGRAMO</v>
          </cell>
          <cell r="G1457" t="str">
            <v>203400110020</v>
          </cell>
        </row>
        <row r="1458">
          <cell r="E1458" t="str">
            <v>AGUARRAZ</v>
          </cell>
          <cell r="F1458" t="str">
            <v>GALON</v>
          </cell>
          <cell r="G1458" t="str">
            <v>731500040001</v>
          </cell>
        </row>
        <row r="1459">
          <cell r="E1459" t="str">
            <v>ANTISALITRE LIQUIDO</v>
          </cell>
          <cell r="F1459" t="str">
            <v>GALON</v>
          </cell>
          <cell r="G1459" t="str">
            <v>731500060041</v>
          </cell>
        </row>
        <row r="1460">
          <cell r="E1460" t="str">
            <v>SELLADOR PARA PARED</v>
          </cell>
          <cell r="F1460" t="str">
            <v>GALON</v>
          </cell>
          <cell r="G1460" t="str">
            <v>731500090012</v>
          </cell>
        </row>
        <row r="1461">
          <cell r="E1461" t="str">
            <v>PINTURA SELLADORA</v>
          </cell>
          <cell r="F1461" t="str">
            <v>GALON</v>
          </cell>
          <cell r="G1461" t="str">
            <v>731500090021</v>
          </cell>
        </row>
        <row r="1462">
          <cell r="E1462" t="str">
            <v>RODILLO PARA PINTAR DE 9"</v>
          </cell>
          <cell r="F1462" t="str">
            <v>UNIDAD</v>
          </cell>
          <cell r="G1462" t="str">
            <v>737100010005</v>
          </cell>
        </row>
        <row r="1463">
          <cell r="E1463" t="str">
            <v>RODILLO PARA PINTAR DE 3"</v>
          </cell>
          <cell r="F1463" t="str">
            <v>UNIDAD</v>
          </cell>
          <cell r="G1463" t="str">
            <v>737100010014</v>
          </cell>
        </row>
        <row r="1464">
          <cell r="E1464" t="str">
            <v>BROCHA DE 1"</v>
          </cell>
          <cell r="F1464" t="str">
            <v>UNIDAD</v>
          </cell>
          <cell r="G1464" t="str">
            <v>737100020001</v>
          </cell>
        </row>
        <row r="1465">
          <cell r="E1465" t="str">
            <v>BROCHA DE 3"</v>
          </cell>
          <cell r="F1465" t="str">
            <v>UNIDAD</v>
          </cell>
          <cell r="G1465" t="str">
            <v>737100020003</v>
          </cell>
        </row>
        <row r="1466">
          <cell r="E1466" t="str">
            <v>BENCINA X 1 L</v>
          </cell>
          <cell r="F1466" t="str">
            <v>UNIDAD</v>
          </cell>
          <cell r="G1466" t="str">
            <v>133000040002</v>
          </cell>
        </row>
        <row r="1467">
          <cell r="E1467" t="str">
            <v>TRAPO INDUSTRIAL COSIDO</v>
          </cell>
          <cell r="F1467" t="str">
            <v>KILOGRAMO</v>
          </cell>
          <cell r="G1467" t="str">
            <v>135000190108</v>
          </cell>
        </row>
        <row r="1468">
          <cell r="E1468" t="str">
            <v>WAIPE</v>
          </cell>
          <cell r="F1468" t="str">
            <v>KILOGRAMO</v>
          </cell>
          <cell r="G1468" t="str">
            <v>737100040001</v>
          </cell>
        </row>
        <row r="1469">
          <cell r="E1469" t="str">
            <v>CINTA MASKING TAPE 1 1/2" X 55 YD</v>
          </cell>
          <cell r="F1469" t="str">
            <v>UNIDAD</v>
          </cell>
          <cell r="G1469" t="str">
            <v>710300160032</v>
          </cell>
        </row>
        <row r="1470">
          <cell r="E1470" t="str">
            <v>PINTURA ESMALTE BLANCO HUMO</v>
          </cell>
          <cell r="F1470" t="str">
            <v>GALON</v>
          </cell>
          <cell r="G1470" t="str">
            <v>731500010749</v>
          </cell>
        </row>
        <row r="1471">
          <cell r="E1471" t="str">
            <v>PINTURA LATEX COLOR BLANCO</v>
          </cell>
          <cell r="F1471" t="str">
            <v>GALON</v>
          </cell>
          <cell r="G1471" t="str">
            <v>731500010809</v>
          </cell>
        </row>
        <row r="1472">
          <cell r="E1472" t="str">
            <v>PINTURA ESMALTE COLOR AZUL</v>
          </cell>
          <cell r="F1472" t="str">
            <v>GALON</v>
          </cell>
          <cell r="G1472" t="str">
            <v>731500010827</v>
          </cell>
        </row>
        <row r="1473">
          <cell r="E1473" t="str">
            <v>PINTURA ESMALTE COLOR GRIS CLARO</v>
          </cell>
          <cell r="F1473" t="str">
            <v>GALON</v>
          </cell>
          <cell r="G1473" t="str">
            <v>731500010842</v>
          </cell>
        </row>
        <row r="1474">
          <cell r="E1474" t="str">
            <v>PINTURA ESMALTE COLOR VERDE</v>
          </cell>
          <cell r="F1474" t="str">
            <v>GALON</v>
          </cell>
          <cell r="G1474" t="str">
            <v>731500010943</v>
          </cell>
        </row>
        <row r="1475">
          <cell r="E1475" t="str">
            <v>DISOLVENTE PARA PINTURA TRAFICO</v>
          </cell>
          <cell r="F1475" t="str">
            <v>GALON</v>
          </cell>
          <cell r="G1475" t="str">
            <v>731500040028</v>
          </cell>
        </row>
        <row r="1476">
          <cell r="E1476" t="str">
            <v>THINNER  ACRILICO</v>
          </cell>
          <cell r="F1476" t="str">
            <v>GALON</v>
          </cell>
          <cell r="G1476" t="str">
            <v>731500040075</v>
          </cell>
        </row>
        <row r="1477">
          <cell r="E1477" t="str">
            <v>SELLADOR PARA PARED</v>
          </cell>
          <cell r="F1477" t="str">
            <v>GALON</v>
          </cell>
          <cell r="G1477" t="str">
            <v>731500090012</v>
          </cell>
        </row>
        <row r="1478">
          <cell r="E1478" t="str">
            <v>RODILLO PARA PINTAR DE 9"</v>
          </cell>
          <cell r="F1478" t="str">
            <v>UNIDAD</v>
          </cell>
          <cell r="G1478" t="str">
            <v>737100010005</v>
          </cell>
        </row>
        <row r="1479">
          <cell r="E1479" t="str">
            <v>RODILLO PARA PINTAR DE 3"</v>
          </cell>
          <cell r="F1479" t="str">
            <v>UNIDAD</v>
          </cell>
          <cell r="G1479" t="str">
            <v>737100010014</v>
          </cell>
        </row>
        <row r="1480">
          <cell r="E1480" t="str">
            <v>BROCHA DE 5 in</v>
          </cell>
          <cell r="F1480" t="str">
            <v>UNIDAD</v>
          </cell>
          <cell r="G1480" t="str">
            <v>737100020005</v>
          </cell>
        </row>
        <row r="1481">
          <cell r="E1481" t="str">
            <v>BROCHA DE NYLON 2"</v>
          </cell>
          <cell r="F1481" t="str">
            <v>UNIDAD</v>
          </cell>
          <cell r="G1481" t="str">
            <v>737100020016</v>
          </cell>
        </row>
        <row r="1482">
          <cell r="E1482" t="str">
            <v>CINTA MASKING TAPE 3" X 55 YD</v>
          </cell>
          <cell r="F1482" t="str">
            <v>UNIDAD</v>
          </cell>
          <cell r="G1482" t="str">
            <v>710300160063</v>
          </cell>
        </row>
        <row r="1483">
          <cell r="E1483" t="str">
            <v>PINTURA ESMALTE BLANCO HUMO</v>
          </cell>
          <cell r="F1483" t="str">
            <v>GALON</v>
          </cell>
          <cell r="G1483" t="str">
            <v>731500010749</v>
          </cell>
        </row>
        <row r="1484">
          <cell r="E1484" t="str">
            <v>PINTURA ESMALTE COLOR AZUL</v>
          </cell>
          <cell r="F1484" t="str">
            <v>GALON</v>
          </cell>
          <cell r="G1484" t="str">
            <v>731500010827</v>
          </cell>
        </row>
        <row r="1485">
          <cell r="E1485" t="str">
            <v>PINTURA ESMALTE COLOR VERDE</v>
          </cell>
          <cell r="F1485" t="str">
            <v>GALON</v>
          </cell>
          <cell r="G1485" t="str">
            <v>731500010943</v>
          </cell>
        </row>
        <row r="1486">
          <cell r="E1486" t="str">
            <v>PINTURA LATEX COLOR BLANCO HUMO</v>
          </cell>
          <cell r="F1486" t="str">
            <v>GALON</v>
          </cell>
          <cell r="G1486" t="str">
            <v>731500010768</v>
          </cell>
        </row>
        <row r="1487">
          <cell r="E1487" t="str">
            <v>PINTURA LATEX COLOR BLANCO</v>
          </cell>
          <cell r="F1487" t="str">
            <v>GALON</v>
          </cell>
          <cell r="G1487" t="str">
            <v>731500010809</v>
          </cell>
        </row>
        <row r="1488">
          <cell r="E1488" t="str">
            <v>PINTURA ESMALTE SINTETICO COLOR GRIS CLARO</v>
          </cell>
          <cell r="F1488" t="str">
            <v>GALON</v>
          </cell>
          <cell r="G1488" t="str">
            <v>731500011205</v>
          </cell>
        </row>
        <row r="1489">
          <cell r="E1489" t="str">
            <v>DISOLVENTE PARA PINTURA TRAFICO</v>
          </cell>
          <cell r="F1489" t="str">
            <v>GALON</v>
          </cell>
          <cell r="G1489" t="str">
            <v>731500040028</v>
          </cell>
        </row>
        <row r="1490">
          <cell r="E1490" t="str">
            <v>THINNER  ACRILICO</v>
          </cell>
          <cell r="F1490" t="str">
            <v>GALON</v>
          </cell>
          <cell r="G1490" t="str">
            <v>731500040075</v>
          </cell>
        </row>
        <row r="1491">
          <cell r="E1491" t="str">
            <v>PINTURA OLEO MATE</v>
          </cell>
          <cell r="F1491" t="str">
            <v>GALON</v>
          </cell>
          <cell r="G1491" t="str">
            <v>731500010710</v>
          </cell>
        </row>
        <row r="1492">
          <cell r="E1492" t="str">
            <v>PINTURA LATEX COLOR BLANCO HUMO</v>
          </cell>
          <cell r="F1492" t="str">
            <v>GALON</v>
          </cell>
          <cell r="G1492" t="str">
            <v>731500010768</v>
          </cell>
        </row>
        <row r="1493">
          <cell r="E1493" t="str">
            <v>PINTURA ESMALTE COLOR GRIS</v>
          </cell>
          <cell r="F1493" t="str">
            <v>GALON</v>
          </cell>
          <cell r="G1493" t="str">
            <v>731500010924</v>
          </cell>
        </row>
        <row r="1494">
          <cell r="E1494" t="str">
            <v>PINTURA ESMALTE COLOR BLANCO</v>
          </cell>
          <cell r="F1494" t="str">
            <v>GALON</v>
          </cell>
          <cell r="G1494" t="str">
            <v>731500010951</v>
          </cell>
        </row>
        <row r="1495">
          <cell r="E1495" t="str">
            <v>THINNER ACRILICO.</v>
          </cell>
          <cell r="F1495" t="str">
            <v>GALON</v>
          </cell>
          <cell r="G1495" t="str">
            <v>731500040047</v>
          </cell>
        </row>
        <row r="1496">
          <cell r="E1496" t="str">
            <v>PINTURA OLEO MATE</v>
          </cell>
          <cell r="F1496" t="str">
            <v>GALON</v>
          </cell>
          <cell r="G1496" t="str">
            <v>731500010710</v>
          </cell>
        </row>
        <row r="1497">
          <cell r="E1497" t="str">
            <v>PINTURA ESMALTE BLANCO HUMO</v>
          </cell>
          <cell r="F1497" t="str">
            <v>GALON</v>
          </cell>
          <cell r="G1497" t="str">
            <v>731500010749</v>
          </cell>
        </row>
        <row r="1498">
          <cell r="E1498" t="str">
            <v>PINTURA LATEX COLOR BLANCO HUMO</v>
          </cell>
          <cell r="F1498" t="str">
            <v>GALON</v>
          </cell>
          <cell r="G1498" t="str">
            <v>731500010768</v>
          </cell>
        </row>
        <row r="1499">
          <cell r="E1499" t="str">
            <v>PINTURA ESMALTE COLOR AZUL</v>
          </cell>
          <cell r="F1499" t="str">
            <v>GALON</v>
          </cell>
          <cell r="G1499" t="str">
            <v>731500010827</v>
          </cell>
        </row>
        <row r="1500">
          <cell r="E1500" t="str">
            <v>PINTURA ESMALTE COLOR GRIS CLARO</v>
          </cell>
          <cell r="F1500" t="str">
            <v>GALON</v>
          </cell>
          <cell r="G1500" t="str">
            <v>731500010842</v>
          </cell>
        </row>
        <row r="1501">
          <cell r="E1501" t="str">
            <v>THINNER  ACRILICO</v>
          </cell>
          <cell r="F1501" t="str">
            <v>GALON</v>
          </cell>
          <cell r="G1501" t="str">
            <v>731500040075</v>
          </cell>
        </row>
        <row r="1502">
          <cell r="E1502" t="str">
            <v>THINNER ACRILICO.</v>
          </cell>
          <cell r="F1502" t="str">
            <v>GALON</v>
          </cell>
          <cell r="G1502" t="str">
            <v>731500040047</v>
          </cell>
        </row>
        <row r="1503">
          <cell r="E1503" t="str">
            <v>PINTURA LATEX COLOR BLANCO HUMO</v>
          </cell>
          <cell r="F1503" t="str">
            <v>GALON</v>
          </cell>
          <cell r="G1503" t="str">
            <v>731500010768</v>
          </cell>
        </row>
        <row r="1504">
          <cell r="E1504" t="str">
            <v>PINTURA LATEX COLOR BLANCO</v>
          </cell>
          <cell r="F1504" t="str">
            <v>GALON</v>
          </cell>
          <cell r="G1504" t="str">
            <v>731500010809</v>
          </cell>
        </row>
        <row r="1505">
          <cell r="E1505" t="str">
            <v>PINTURA LATEX COLOR AZUL</v>
          </cell>
          <cell r="F1505" t="str">
            <v>GALON</v>
          </cell>
          <cell r="G1505" t="str">
            <v>731500010959</v>
          </cell>
        </row>
        <row r="1506">
          <cell r="E1506" t="str">
            <v>PINTURA OLEO MATE</v>
          </cell>
          <cell r="F1506" t="str">
            <v>GALON</v>
          </cell>
          <cell r="G1506" t="str">
            <v>731500010710</v>
          </cell>
        </row>
        <row r="1507">
          <cell r="E1507" t="str">
            <v>PINTURA ESMALTE BLANCO HUMO</v>
          </cell>
          <cell r="F1507" t="str">
            <v>GALON</v>
          </cell>
          <cell r="G1507" t="str">
            <v>731500010749</v>
          </cell>
        </row>
        <row r="1508">
          <cell r="E1508" t="str">
            <v>PINTURA ESMALTE COLOR NEGRO</v>
          </cell>
          <cell r="F1508" t="str">
            <v>GALON</v>
          </cell>
          <cell r="G1508" t="str">
            <v>731500010824</v>
          </cell>
        </row>
        <row r="1509">
          <cell r="E1509" t="str">
            <v>PINTURA ESMALTE COLOR GRIS CLARO</v>
          </cell>
          <cell r="F1509" t="str">
            <v>GALON</v>
          </cell>
          <cell r="G1509" t="str">
            <v>731500010842</v>
          </cell>
        </row>
        <row r="1510">
          <cell r="E1510" t="str">
            <v>PINTURA LATEX COLOR AZUL X 5 gal</v>
          </cell>
          <cell r="F1510" t="str">
            <v>UNIDAD</v>
          </cell>
          <cell r="G1510" t="str">
            <v>731500011037</v>
          </cell>
        </row>
        <row r="1511">
          <cell r="E1511" t="str">
            <v>PINTURA LATEX X 5 gal COLOR BLANCO HUMO</v>
          </cell>
          <cell r="F1511" t="str">
            <v>UNIDAD</v>
          </cell>
          <cell r="G1511" t="str">
            <v>731500011156</v>
          </cell>
        </row>
        <row r="1512">
          <cell r="E1512" t="str">
            <v>THINNER  ACRILICO</v>
          </cell>
          <cell r="F1512" t="str">
            <v>GALON</v>
          </cell>
          <cell r="G1512" t="str">
            <v>731500040075</v>
          </cell>
        </row>
        <row r="1513">
          <cell r="E1513" t="str">
            <v>PINTURA LATEX COLOR BLANCO HUMO</v>
          </cell>
          <cell r="F1513" t="str">
            <v>GALON</v>
          </cell>
          <cell r="G1513" t="str">
            <v>731500010768</v>
          </cell>
        </row>
        <row r="1514">
          <cell r="E1514" t="str">
            <v>PINTURA LATEX COLOR GRIS</v>
          </cell>
          <cell r="F1514" t="str">
            <v>GALON</v>
          </cell>
          <cell r="G1514" t="str">
            <v>731500011049</v>
          </cell>
        </row>
        <row r="1515">
          <cell r="E1515" t="str">
            <v>PINTURA LATEX COLOR AZUL ACERO</v>
          </cell>
          <cell r="F1515" t="str">
            <v>GALON</v>
          </cell>
          <cell r="G1515" t="str">
            <v>731500011128</v>
          </cell>
        </row>
        <row r="1516">
          <cell r="E1516" t="str">
            <v>IMPRIMANTE PARA PARED X 30 KG</v>
          </cell>
          <cell r="F1516" t="str">
            <v>UNIDAD</v>
          </cell>
          <cell r="G1516" t="str">
            <v>731500050005</v>
          </cell>
        </row>
        <row r="1517">
          <cell r="E1517" t="str">
            <v>PINTURA ESMALTE COLOR NEGRO</v>
          </cell>
          <cell r="F1517" t="str">
            <v>GALON</v>
          </cell>
          <cell r="G1517" t="str">
            <v>731500010824</v>
          </cell>
        </row>
        <row r="1518">
          <cell r="E1518" t="str">
            <v>PINTURA ESMALTE COLOR BLANCO</v>
          </cell>
          <cell r="F1518" t="str">
            <v>GALON</v>
          </cell>
          <cell r="G1518" t="str">
            <v>731500010951</v>
          </cell>
        </row>
        <row r="1519">
          <cell r="E1519" t="str">
            <v>PINTURA ESMALTE COLOR AZUL ACERO</v>
          </cell>
          <cell r="F1519" t="str">
            <v>UNIDAD</v>
          </cell>
          <cell r="G1519" t="str">
            <v>731500011131</v>
          </cell>
        </row>
        <row r="1520">
          <cell r="E1520" t="str">
            <v>THINNER  ACRILICO</v>
          </cell>
          <cell r="F1520" t="str">
            <v>GALON</v>
          </cell>
          <cell r="G1520" t="str">
            <v>731500040075</v>
          </cell>
        </row>
        <row r="1521">
          <cell r="E1521" t="str">
            <v>PINTURA ESMALTE COLOR NEGRO</v>
          </cell>
          <cell r="F1521" t="str">
            <v>GALON</v>
          </cell>
          <cell r="G1521" t="str">
            <v>731500010824</v>
          </cell>
        </row>
        <row r="1522">
          <cell r="E1522" t="str">
            <v>PINTURA ESMALTE COLOR BLANCO</v>
          </cell>
          <cell r="F1522" t="str">
            <v>GALON</v>
          </cell>
          <cell r="G1522" t="str">
            <v>731500010951</v>
          </cell>
        </row>
        <row r="1523">
          <cell r="E1523" t="str">
            <v>THINNER  ACRILICO</v>
          </cell>
          <cell r="F1523" t="str">
            <v>GALON</v>
          </cell>
          <cell r="G1523" t="str">
            <v>731500040075</v>
          </cell>
        </row>
        <row r="1524">
          <cell r="E1524" t="str">
            <v>PINTURA TEMPLE X 30 KG</v>
          </cell>
          <cell r="F1524" t="str">
            <v>UNIDAD</v>
          </cell>
          <cell r="G1524" t="str">
            <v>731500010747</v>
          </cell>
        </row>
        <row r="1525">
          <cell r="E1525" t="str">
            <v>PINTURA LATEX COLOR BLANCO HUMO</v>
          </cell>
          <cell r="F1525" t="str">
            <v>GALON</v>
          </cell>
          <cell r="G1525" t="str">
            <v>731500010768</v>
          </cell>
        </row>
        <row r="1526">
          <cell r="E1526" t="str">
            <v>PINTURA OLEO MATE  COLOR BLANCO</v>
          </cell>
          <cell r="F1526" t="str">
            <v>GALON</v>
          </cell>
          <cell r="G1526" t="str">
            <v>731500010781</v>
          </cell>
        </row>
        <row r="1527">
          <cell r="E1527" t="str">
            <v>PINTURA LATEX COLOR ROJO TEJA</v>
          </cell>
          <cell r="F1527" t="str">
            <v>GALON</v>
          </cell>
          <cell r="G1527" t="str">
            <v>731500011007</v>
          </cell>
        </row>
        <row r="1528">
          <cell r="E1528" t="str">
            <v>PINTURA LATEX COLOR AZUL ACERO</v>
          </cell>
          <cell r="F1528" t="str">
            <v>GALON</v>
          </cell>
          <cell r="G1528" t="str">
            <v>731500011128</v>
          </cell>
        </row>
        <row r="1529">
          <cell r="E1529" t="str">
            <v>IMPRIMANTE PARA PARED X 30 KG</v>
          </cell>
          <cell r="F1529" t="str">
            <v>UNIDAD</v>
          </cell>
          <cell r="G1529" t="str">
            <v>731500050005</v>
          </cell>
        </row>
        <row r="1530">
          <cell r="E1530" t="str">
            <v>CLARITROMICINA 250 MG/5 ML SUS 60 ML</v>
          </cell>
          <cell r="F1530" t="str">
            <v>UNIDAD</v>
          </cell>
          <cell r="G1530" t="str">
            <v>581000040009</v>
          </cell>
        </row>
        <row r="1531">
          <cell r="E1531" t="str">
            <v>BAJALENGUA DE MADERA ADULTO</v>
          </cell>
          <cell r="F1531" t="str">
            <v>UNIDAD</v>
          </cell>
          <cell r="G1531" t="str">
            <v>495700110018</v>
          </cell>
        </row>
        <row r="1532">
          <cell r="E1532" t="str">
            <v>JERINGA DESCARTABLE 3 ML CON AGUJA 21 G X 1 1/2"</v>
          </cell>
          <cell r="F1532" t="str">
            <v>UNIDAD</v>
          </cell>
          <cell r="G1532" t="str">
            <v>495700350021</v>
          </cell>
        </row>
        <row r="1533">
          <cell r="E1533" t="str">
            <v>JERINGA DESCARTABLE 5 ML CON AGUJA 21 G X 1 1/2"</v>
          </cell>
          <cell r="F1533" t="str">
            <v>UNIDAD</v>
          </cell>
          <cell r="G1533" t="str">
            <v>495700350032</v>
          </cell>
        </row>
        <row r="1534">
          <cell r="E1534" t="str">
            <v>JERINGA DESCARTABLE 10 ML CON AGUJA 21 G X 1 1/2"</v>
          </cell>
          <cell r="F1534" t="str">
            <v>UNIDAD</v>
          </cell>
          <cell r="G1534" t="str">
            <v>495700350051</v>
          </cell>
        </row>
        <row r="1535">
          <cell r="E1535" t="str">
            <v>JERINGA DESCARTABLE 20 ML CON AGUJA 21 G X 1 1/2"</v>
          </cell>
          <cell r="F1535" t="str">
            <v>UNIDAD</v>
          </cell>
          <cell r="G1535" t="str">
            <v>495700350055</v>
          </cell>
        </row>
        <row r="1536">
          <cell r="E1536" t="str">
            <v>ESPECULO VAGINAL DESCARTABLE MEDIANO</v>
          </cell>
          <cell r="F1536" t="str">
            <v>UNIDAD</v>
          </cell>
          <cell r="G1536" t="str">
            <v>495100050005</v>
          </cell>
        </row>
        <row r="1537">
          <cell r="E1537" t="str">
            <v>BAJALENGUA DE MADERA ADULTO X 500</v>
          </cell>
          <cell r="F1537" t="str">
            <v>UNIDAD</v>
          </cell>
          <cell r="G1537" t="str">
            <v>495700110029</v>
          </cell>
        </row>
        <row r="1538">
          <cell r="E1538" t="str">
            <v>ESPECULO VAGINAL DESCARTABLE MEDIANO</v>
          </cell>
          <cell r="F1538" t="str">
            <v>UNIDAD</v>
          </cell>
          <cell r="G1538" t="str">
            <v>495100050005</v>
          </cell>
        </row>
        <row r="1539">
          <cell r="E1539" t="str">
            <v>BAJALENGUA DE MADERA PEDIATRICA X 500</v>
          </cell>
          <cell r="F1539" t="str">
            <v>UNIDAD</v>
          </cell>
          <cell r="G1539" t="str">
            <v>495700110032</v>
          </cell>
        </row>
        <row r="1540">
          <cell r="E1540" t="str">
            <v>ESPATULA DE AYRES</v>
          </cell>
          <cell r="F1540" t="str">
            <v>UNIDAD</v>
          </cell>
          <cell r="G1540" t="str">
            <v>495100040003</v>
          </cell>
        </row>
        <row r="1541">
          <cell r="E1541" t="str">
            <v>BAJALENGUA DE MADERA ADULTO X 500</v>
          </cell>
          <cell r="F1541" t="str">
            <v>UNIDAD</v>
          </cell>
          <cell r="G1541" t="str">
            <v>495700110029</v>
          </cell>
        </row>
        <row r="1542">
          <cell r="E1542" t="str">
            <v>ALGODON HIDROFILO X 100 G</v>
          </cell>
          <cell r="F1542" t="str">
            <v>PAQUETE</v>
          </cell>
          <cell r="G1542" t="str">
            <v>495700070011</v>
          </cell>
        </row>
        <row r="1543">
          <cell r="E1543" t="str">
            <v>VENDA ELASTICA 3" X 5 YD</v>
          </cell>
          <cell r="F1543" t="str">
            <v>UNIDAD</v>
          </cell>
          <cell r="G1543" t="str">
            <v>495700670007</v>
          </cell>
        </row>
        <row r="1544">
          <cell r="E1544" t="str">
            <v>TERMOMETRO CLINICO ORAL</v>
          </cell>
          <cell r="F1544" t="str">
            <v>UNIDAD</v>
          </cell>
          <cell r="G1544" t="str">
            <v>495100100001</v>
          </cell>
        </row>
        <row r="1545">
          <cell r="E1545" t="str">
            <v>GASA PARAFINADA 10 CM X 10 CM</v>
          </cell>
          <cell r="F1545" t="str">
            <v>SOBRE</v>
          </cell>
          <cell r="G1545" t="str">
            <v>495701080004</v>
          </cell>
        </row>
        <row r="1546">
          <cell r="E1546" t="str">
            <v>ALCOHOL ETILICO (ETANOL) 70º X 1 L</v>
          </cell>
          <cell r="F1546" t="str">
            <v>UNIDAD</v>
          </cell>
          <cell r="G1546" t="str">
            <v>353800010019</v>
          </cell>
        </row>
        <row r="1547">
          <cell r="E1547" t="str">
            <v>ALCOHOL ETILICO (ETANOL) 96º X 1 L</v>
          </cell>
          <cell r="F1547" t="str">
            <v>UNIDAD</v>
          </cell>
          <cell r="G1547" t="str">
            <v>353800010007</v>
          </cell>
        </row>
        <row r="1548">
          <cell r="E1548" t="str">
            <v>CONGELADORA ELECTRICA HORIZONTAL HASTA -80 °C</v>
          </cell>
          <cell r="F1548" t="str">
            <v>UNIDAD</v>
          </cell>
          <cell r="G1548" t="str">
            <v>112220300025</v>
          </cell>
        </row>
        <row r="1549">
          <cell r="E1549" t="str">
            <v>LAVADORA DE MICROPLACAS PARA ELISA</v>
          </cell>
          <cell r="F1549" t="str">
            <v>UNIDAD</v>
          </cell>
          <cell r="G1549" t="str">
            <v>532272760001</v>
          </cell>
        </row>
        <row r="1550">
          <cell r="E1550" t="str">
            <v>LECTOR PARA PRUEBA DE ELISA</v>
          </cell>
          <cell r="F1550" t="str">
            <v>UNIDAD</v>
          </cell>
          <cell r="G1550" t="str">
            <v>532274280001</v>
          </cell>
        </row>
        <row r="1551">
          <cell r="E1551" t="str">
            <v>DISCO DE SENSIBILIDAD DE PIPERACILINA + TAZOBACTAM 100 UG + 10 UG X 50 DISCOS</v>
          </cell>
          <cell r="F1551" t="str">
            <v>UNIDAD</v>
          </cell>
          <cell r="G1551" t="str">
            <v>358600010098</v>
          </cell>
        </row>
        <row r="1552">
          <cell r="E1552" t="str">
            <v>DISCO DE SENSIBILIDAD DE ACIDO PIPEMIDICO 20 UG X 50 DISCOS</v>
          </cell>
          <cell r="F1552" t="str">
            <v>UNIDAD</v>
          </cell>
          <cell r="G1552" t="str">
            <v>358600010544</v>
          </cell>
        </row>
        <row r="1553">
          <cell r="E1553" t="str">
            <v>DISCO DE SENSIBILIDAD DE SULFAMETOXAZOL + TRIMETOPRIMA 25 UG X 50 DISCOS</v>
          </cell>
          <cell r="F1553" t="str">
            <v>UNIDAD</v>
          </cell>
          <cell r="G1553" t="str">
            <v>358600010582</v>
          </cell>
        </row>
        <row r="1554">
          <cell r="E1554" t="str">
            <v>RPR X 250 DETERMINACIONES</v>
          </cell>
          <cell r="F1554" t="str">
            <v>KIT</v>
          </cell>
          <cell r="G1554" t="str">
            <v>358600091138</v>
          </cell>
        </row>
        <row r="1555">
          <cell r="E1555" t="str">
            <v>COLESTEROL HDL X 200 DETERMINACIONES</v>
          </cell>
          <cell r="F1555" t="str">
            <v>UNIDAD</v>
          </cell>
          <cell r="G1555" t="str">
            <v>351100020027</v>
          </cell>
        </row>
        <row r="1556">
          <cell r="E1556" t="str">
            <v>FOSFATASA ALCALINA X 100 DETERMINACIONES</v>
          </cell>
          <cell r="F1556" t="str">
            <v>UNIDAD</v>
          </cell>
          <cell r="G1556" t="str">
            <v>351100020041</v>
          </cell>
        </row>
        <row r="1557">
          <cell r="E1557" t="str">
            <v>ACIDO URICO X 120 DETERMINACIONES</v>
          </cell>
          <cell r="F1557" t="str">
            <v>UNIDAD</v>
          </cell>
          <cell r="G1557" t="str">
            <v>351100020096</v>
          </cell>
        </row>
        <row r="1558">
          <cell r="E1558" t="str">
            <v>GLUCOSA ENZIMATICA x 500 DETERMINACIONES</v>
          </cell>
          <cell r="F1558" t="str">
            <v>UNIDAD</v>
          </cell>
          <cell r="G1558" t="str">
            <v>351100020159</v>
          </cell>
        </row>
        <row r="1559">
          <cell r="E1559" t="str">
            <v>ALBUMINA X 500 DETERMINACIONES</v>
          </cell>
          <cell r="F1559" t="str">
            <v>UNIDAD</v>
          </cell>
          <cell r="G1559" t="str">
            <v>351100020230</v>
          </cell>
        </row>
        <row r="1560">
          <cell r="E1560" t="str">
            <v>UREA COLORIMETRICA X 250 DETERMINACIONES</v>
          </cell>
          <cell r="F1560" t="str">
            <v>UNIDAD</v>
          </cell>
          <cell r="G1560" t="str">
            <v>351100020235</v>
          </cell>
        </row>
        <row r="1561">
          <cell r="E1561" t="str">
            <v>TRIGLICERIDOS ENZIMATICO X 500 DETERMINACIONES</v>
          </cell>
          <cell r="F1561" t="str">
            <v>UNIDAD</v>
          </cell>
          <cell r="G1561" t="str">
            <v>351100020288</v>
          </cell>
        </row>
        <row r="1562">
          <cell r="E1562" t="str">
            <v>COLESTEROL TOTAL ENZIMATICO X 500 DETERMINACIONES</v>
          </cell>
          <cell r="F1562" t="str">
            <v>UNIDAD</v>
          </cell>
          <cell r="G1562" t="str">
            <v>351100020289</v>
          </cell>
        </row>
        <row r="1563">
          <cell r="E1563" t="str">
            <v>CREATININA CINETICA X 500 DETERMINACIONES</v>
          </cell>
          <cell r="F1563" t="str">
            <v>UNIDAD</v>
          </cell>
          <cell r="G1563" t="str">
            <v>351100020407</v>
          </cell>
        </row>
        <row r="1564">
          <cell r="E1564" t="str">
            <v>UREA CINETICA X 250 DETERMINACIONES</v>
          </cell>
          <cell r="F1564" t="str">
            <v>UNIDAD</v>
          </cell>
          <cell r="G1564" t="str">
            <v>351100020409</v>
          </cell>
        </row>
        <row r="1565">
          <cell r="E1565" t="str">
            <v>CREATININA COLORIMETRICA X 160 DETERMINACIONES</v>
          </cell>
          <cell r="F1565" t="str">
            <v>UNIDAD</v>
          </cell>
          <cell r="G1565" t="str">
            <v>351100020489</v>
          </cell>
        </row>
        <row r="1566">
          <cell r="E1566" t="str">
            <v>PROTEINAS TOTALES X 500 DETERMINACIONES</v>
          </cell>
          <cell r="F1566" t="str">
            <v>UNIDAD</v>
          </cell>
          <cell r="G1566" t="str">
            <v>351100020676</v>
          </cell>
        </row>
        <row r="1567">
          <cell r="E1567" t="str">
            <v>BILIRRUBINA TOTAL Y DIRECTA X 250 DETERMINACIONES</v>
          </cell>
          <cell r="F1567" t="str">
            <v>UNIDAD</v>
          </cell>
          <cell r="G1567" t="str">
            <v>351100020733</v>
          </cell>
        </row>
        <row r="1568">
          <cell r="E1568" t="str">
            <v>SUERO CONTROL NORMAL X 5 ML</v>
          </cell>
          <cell r="F1568" t="str">
            <v>UNIDAD</v>
          </cell>
          <cell r="G1568" t="str">
            <v>358600170155</v>
          </cell>
        </row>
        <row r="1569">
          <cell r="E1569" t="str">
            <v>SUERO CONTROL BIOQUIMICO PATOLOGICO X 5 ML</v>
          </cell>
          <cell r="F1569" t="str">
            <v>UNIDAD</v>
          </cell>
          <cell r="G1569" t="str">
            <v>358600170167</v>
          </cell>
        </row>
        <row r="1570">
          <cell r="E1570" t="str">
            <v>COLESTEROL HDL X 200 DETERMINACIONES</v>
          </cell>
          <cell r="F1570" t="str">
            <v>UNIDAD</v>
          </cell>
          <cell r="G1570" t="str">
            <v>351100020027</v>
          </cell>
        </row>
        <row r="1571">
          <cell r="E1571" t="str">
            <v>FOSFATASA ALCALINA X 100 DETERMINACIONES</v>
          </cell>
          <cell r="F1571" t="str">
            <v>UNIDAD</v>
          </cell>
          <cell r="G1571" t="str">
            <v>351100020041</v>
          </cell>
        </row>
        <row r="1572">
          <cell r="E1572" t="str">
            <v>ACIDO URICO X 120 DETERMINACIONES</v>
          </cell>
          <cell r="F1572" t="str">
            <v>UNIDAD</v>
          </cell>
          <cell r="G1572" t="str">
            <v>351100020096</v>
          </cell>
        </row>
        <row r="1573">
          <cell r="E1573" t="str">
            <v>GLUCOSA ENZIMATICA x 500 DETERMINACIONES</v>
          </cell>
          <cell r="F1573" t="str">
            <v>UNIDAD</v>
          </cell>
          <cell r="G1573" t="str">
            <v>351100020159</v>
          </cell>
        </row>
        <row r="1574">
          <cell r="E1574" t="str">
            <v>UREA COLORIMETRICA X 250 DETERMINACIONES</v>
          </cell>
          <cell r="F1574" t="str">
            <v>UNIDAD</v>
          </cell>
          <cell r="G1574" t="str">
            <v>351100020235</v>
          </cell>
        </row>
        <row r="1575">
          <cell r="E1575" t="str">
            <v>TRIGLICERIDOS ENZIMATICO X 500 DETERMINACIONES</v>
          </cell>
          <cell r="F1575" t="str">
            <v>UNIDAD</v>
          </cell>
          <cell r="G1575" t="str">
            <v>351100020288</v>
          </cell>
        </row>
        <row r="1576">
          <cell r="E1576" t="str">
            <v>COLESTEROL TOTAL ENZIMATICO X 500 DETERMINACIONES</v>
          </cell>
          <cell r="F1576" t="str">
            <v>UNIDAD</v>
          </cell>
          <cell r="G1576" t="str">
            <v>351100020289</v>
          </cell>
        </row>
        <row r="1577">
          <cell r="E1577" t="str">
            <v>CREATININA COLORIMETRICA X 160 DETERMINACIONES</v>
          </cell>
          <cell r="F1577" t="str">
            <v>UNIDAD</v>
          </cell>
          <cell r="G1577" t="str">
            <v>351100020489</v>
          </cell>
        </row>
        <row r="1578">
          <cell r="E1578" t="str">
            <v>BILIRRUBINA TOTAL Y DIRECTA X 250 DETERMINACIONES</v>
          </cell>
          <cell r="F1578" t="str">
            <v>UNIDAD</v>
          </cell>
          <cell r="G1578" t="str">
            <v>351100020733</v>
          </cell>
        </row>
        <row r="1579">
          <cell r="E1579" t="str">
            <v>SUERO CONTROL NORMAL X 5 ML</v>
          </cell>
          <cell r="F1579" t="str">
            <v>UNIDAD</v>
          </cell>
          <cell r="G1579" t="str">
            <v>358600170155</v>
          </cell>
        </row>
        <row r="1580">
          <cell r="E1580" t="str">
            <v>SUERO CONTROL BIOQUIMICO PATOLOGICO X 5 ML</v>
          </cell>
          <cell r="F1580" t="str">
            <v>UNIDAD</v>
          </cell>
          <cell r="G1580" t="str">
            <v>358600170167</v>
          </cell>
        </row>
        <row r="1581">
          <cell r="E1581" t="str">
            <v>GLUCOSA ENZIMATICA x 500 DETERMINACIONES</v>
          </cell>
          <cell r="F1581" t="str">
            <v>UNIDAD</v>
          </cell>
          <cell r="G1581" t="str">
            <v>351100020159</v>
          </cell>
        </row>
        <row r="1582">
          <cell r="E1582" t="str">
            <v>TRIGLICERIDOS ENZIMATICO X 500 DETERMINACIONES</v>
          </cell>
          <cell r="F1582" t="str">
            <v>UNIDAD</v>
          </cell>
          <cell r="G1582" t="str">
            <v>351100020288</v>
          </cell>
        </row>
        <row r="1583">
          <cell r="E1583" t="str">
            <v>COLESTEROL TOTAL ENZIMATICO X 500 DETERMINACIONES</v>
          </cell>
          <cell r="F1583" t="str">
            <v>UNIDAD</v>
          </cell>
          <cell r="G1583" t="str">
            <v>351100020289</v>
          </cell>
        </row>
        <row r="1584">
          <cell r="E1584" t="str">
            <v>DISCO DE SENSIBILIDAD DE ACIDO NALIDIXICO 30 UG X 50 DISCOS</v>
          </cell>
          <cell r="F1584" t="str">
            <v>UNIDAD</v>
          </cell>
          <cell r="G1584" t="str">
            <v>358600010040</v>
          </cell>
        </row>
        <row r="1585">
          <cell r="E1585" t="str">
            <v>DISCO DE SENSIBILIDAD DE AZITROMICINA 15 UG X 50 DISCOS</v>
          </cell>
          <cell r="F1585" t="str">
            <v>UNIDAD</v>
          </cell>
          <cell r="G1585" t="str">
            <v>358600010047</v>
          </cell>
        </row>
        <row r="1586">
          <cell r="E1586" t="str">
            <v>DISCO DE SENSIBILIDAD DE CEFEPIME 30 UG X 50 DISCOS</v>
          </cell>
          <cell r="F1586" t="str">
            <v>UNIDAD</v>
          </cell>
          <cell r="G1586" t="str">
            <v>358600010054</v>
          </cell>
        </row>
        <row r="1587">
          <cell r="E1587" t="str">
            <v>DISCO DE SENSIBILIDAD DE CEFOPERAZONA 75 UG X 50 DISCOS</v>
          </cell>
          <cell r="F1587" t="str">
            <v>UNIDAD</v>
          </cell>
          <cell r="G1587" t="str">
            <v>358600010056</v>
          </cell>
        </row>
        <row r="1588">
          <cell r="E1588" t="str">
            <v>DISCO DE SENSIBILIDAD DE CEFOTAXIMA 30 UG X 50 DISCOS</v>
          </cell>
          <cell r="F1588" t="str">
            <v>UNIDAD</v>
          </cell>
          <cell r="G1588" t="str">
            <v>358600010058</v>
          </cell>
        </row>
        <row r="1589">
          <cell r="E1589" t="str">
            <v>DISCO DE SENSIBILIDAD DE CEFUROXIMA 30 UG X 50 DISCOS</v>
          </cell>
          <cell r="F1589" t="str">
            <v>UNIDAD</v>
          </cell>
          <cell r="G1589" t="str">
            <v>358600010066</v>
          </cell>
        </row>
        <row r="1590">
          <cell r="E1590" t="str">
            <v>DISCO DE SENSIBILIDAD DE CLORANFENICOL 30 UG X 50 DISCOS</v>
          </cell>
          <cell r="F1590" t="str">
            <v>UNIDAD</v>
          </cell>
          <cell r="G1590" t="str">
            <v>358600010071</v>
          </cell>
        </row>
        <row r="1591">
          <cell r="E1591" t="str">
            <v>DISCO DE SENSIBILIDAD DE COLISTIN 10 UG X 50 DISCOS</v>
          </cell>
          <cell r="F1591" t="str">
            <v>UNIDAD</v>
          </cell>
          <cell r="G1591" t="str">
            <v>358600010072</v>
          </cell>
        </row>
        <row r="1592">
          <cell r="E1592" t="str">
            <v>DISCO DE SENSIBILIDAD DE DOXICICLINA 30 UG X 50 DISCOS</v>
          </cell>
          <cell r="F1592" t="str">
            <v>UNIDAD</v>
          </cell>
          <cell r="G1592" t="str">
            <v>358600010073</v>
          </cell>
        </row>
        <row r="1593">
          <cell r="E1593" t="str">
            <v>DISCO DE SENSIBILIDAD DE GENTAMICINA 120 UG X 50 DISCOS</v>
          </cell>
          <cell r="F1593" t="str">
            <v>UNIDAD</v>
          </cell>
          <cell r="G1593" t="str">
            <v>358600010080</v>
          </cell>
        </row>
        <row r="1594">
          <cell r="E1594" t="str">
            <v>DISCO DE SENSIBILIDAD DE KANAMICINA 30 UG X 50 DISCOS</v>
          </cell>
          <cell r="F1594" t="str">
            <v>UNIDAD</v>
          </cell>
          <cell r="G1594" t="str">
            <v>358600010083</v>
          </cell>
        </row>
        <row r="1595">
          <cell r="E1595" t="str">
            <v>DISCO DE SENSIBILIDAD DE LEVOFLOXACINA 5 UG X 50 DISCOS</v>
          </cell>
          <cell r="F1595" t="str">
            <v>UNIDAD</v>
          </cell>
          <cell r="G1595" t="str">
            <v>358600010084</v>
          </cell>
        </row>
        <row r="1596">
          <cell r="E1596" t="str">
            <v>DISCO DE SENSIBILIDAD DE NOVOBIOCINA 5 UG X 50 DISCOS</v>
          </cell>
          <cell r="F1596" t="str">
            <v>UNIDAD</v>
          </cell>
          <cell r="G1596" t="str">
            <v>358600010092</v>
          </cell>
        </row>
        <row r="1597">
          <cell r="E1597" t="str">
            <v>DISCO DE SENSIBILIDAD DE OXACILINA 1 UG X 50 DISCOS</v>
          </cell>
          <cell r="F1597" t="str">
            <v>UNIDAD</v>
          </cell>
          <cell r="G1597" t="str">
            <v>358600010094</v>
          </cell>
        </row>
        <row r="1598">
          <cell r="E1598" t="str">
            <v>DISCO DE SENSIBILIDAD DE PENICILINA 10 UI X 50 DISCOS</v>
          </cell>
          <cell r="F1598" t="str">
            <v>UNIDAD</v>
          </cell>
          <cell r="G1598" t="str">
            <v>358600010096</v>
          </cell>
        </row>
        <row r="1599">
          <cell r="E1599" t="str">
            <v>DISCO DE SENSIBILIDAD DE PIPERACILINA 100 UG X 50 DISCOS</v>
          </cell>
          <cell r="F1599" t="str">
            <v>UNIDAD</v>
          </cell>
          <cell r="G1599" t="str">
            <v>358600010097</v>
          </cell>
        </row>
        <row r="1600">
          <cell r="E1600" t="str">
            <v>DISCO DE SENSIBILIDAD DE PIPERACILINA + TAZOBACTAM 100 UG + 10 UG X 50 DISCOS</v>
          </cell>
          <cell r="F1600" t="str">
            <v>UNIDAD</v>
          </cell>
          <cell r="G1600" t="str">
            <v>358600010098</v>
          </cell>
        </row>
        <row r="1601">
          <cell r="E1601" t="str">
            <v>DISCO DE SENSIBILIDAD DE POLIMIXINA B 300 UI X 50 DISCOS</v>
          </cell>
          <cell r="F1601" t="str">
            <v>UNIDAD</v>
          </cell>
          <cell r="G1601" t="str">
            <v>358600010099</v>
          </cell>
        </row>
        <row r="1602">
          <cell r="E1602" t="str">
            <v>DISCO DE SENSIBILIDAD DE TEICOPLANINA 30 UG X 50 DISCOS</v>
          </cell>
          <cell r="F1602" t="str">
            <v>UNIDAD</v>
          </cell>
          <cell r="G1602" t="str">
            <v>358600010104</v>
          </cell>
        </row>
        <row r="1603">
          <cell r="E1603" t="str">
            <v>DISCO DE SENSIBILIDAD DE TETRACICLINA 30 UG X 50 DISCOS</v>
          </cell>
          <cell r="F1603" t="str">
            <v>UNIDAD</v>
          </cell>
          <cell r="G1603" t="str">
            <v>358600010105</v>
          </cell>
        </row>
        <row r="1604">
          <cell r="E1604" t="str">
            <v>DISCO DE SENSIBILIDAD DE VANCOMICINA 30 UG X 50 DISCOS</v>
          </cell>
          <cell r="F1604" t="str">
            <v>UNIDAD</v>
          </cell>
          <cell r="G1604" t="str">
            <v>358600010109</v>
          </cell>
        </row>
        <row r="1605">
          <cell r="E1605" t="str">
            <v>DISCO DE SENSIBILIDAD DE AMPICILINA 10 UG X 50 DISCOS</v>
          </cell>
          <cell r="F1605" t="str">
            <v>UNIDAD</v>
          </cell>
          <cell r="G1605" t="str">
            <v>358600010296</v>
          </cell>
        </row>
        <row r="1606">
          <cell r="E1606" t="str">
            <v>DISCO DE SENSIBILIDAD DE CEFTAZIDIMA 30 UG X 50 DISCOS</v>
          </cell>
          <cell r="F1606" t="str">
            <v>UNIDAD</v>
          </cell>
          <cell r="G1606" t="str">
            <v>358600010305</v>
          </cell>
        </row>
        <row r="1607">
          <cell r="E1607" t="str">
            <v>DISCO DE SENSIBILIDAD DE CEFTRIAXONA 30 UG X 50 DISCOS</v>
          </cell>
          <cell r="F1607" t="str">
            <v>UNIDAD</v>
          </cell>
          <cell r="G1607" t="str">
            <v>358600010306</v>
          </cell>
        </row>
        <row r="1608">
          <cell r="E1608" t="str">
            <v>DISCO DE SENSIBILIDAD DE CIPROFLOXACINO 5 UG X 50 DISCOS</v>
          </cell>
          <cell r="F1608" t="str">
            <v>UNIDAD</v>
          </cell>
          <cell r="G1608" t="str">
            <v>358600010307</v>
          </cell>
        </row>
        <row r="1609">
          <cell r="E1609" t="str">
            <v>DISCO DE SENSIBILIDAD DE NITROFURANTOINA 300 UG X 50 DISCOS</v>
          </cell>
          <cell r="F1609" t="str">
            <v>UNIDAD</v>
          </cell>
          <cell r="G1609" t="str">
            <v>358600010317</v>
          </cell>
        </row>
        <row r="1610">
          <cell r="E1610" t="str">
            <v>DISCO DE SENSIBILIDAD DE RIFAMPICINA 5 UG X 50 DISCOS</v>
          </cell>
          <cell r="F1610" t="str">
            <v>UNIDAD</v>
          </cell>
          <cell r="G1610" t="str">
            <v>358600010323</v>
          </cell>
        </row>
        <row r="1611">
          <cell r="E1611" t="str">
            <v>DISCO DE SENSIBILIDAD DE CEFAZOLINA 30 UG X 50 DISCOS</v>
          </cell>
          <cell r="F1611" t="str">
            <v>UNIDAD</v>
          </cell>
          <cell r="G1611" t="str">
            <v>358600010506</v>
          </cell>
        </row>
        <row r="1612">
          <cell r="E1612" t="str">
            <v>DISCO DE SENSIBILIDAD DE IMIPENEM 10 UG X 50 DISCOS</v>
          </cell>
          <cell r="F1612" t="str">
            <v>UNIDAD</v>
          </cell>
          <cell r="G1612" t="str">
            <v>358600010512</v>
          </cell>
        </row>
        <row r="1613">
          <cell r="E1613" t="str">
            <v>DISCO DE SENSIBILIDAD DE AMIKACINA 30 UG X 50 DISCOS</v>
          </cell>
          <cell r="F1613" t="str">
            <v>UNIDAD</v>
          </cell>
          <cell r="G1613" t="str">
            <v>358600010530</v>
          </cell>
        </row>
        <row r="1614">
          <cell r="E1614" t="str">
            <v>DISCO DE SENSIBILIDAD DE NEOMICINA 30 UG X 50 DISCOS</v>
          </cell>
          <cell r="F1614" t="str">
            <v>UNIDAD</v>
          </cell>
          <cell r="G1614" t="str">
            <v>358600010550</v>
          </cell>
        </row>
        <row r="1615">
          <cell r="E1615" t="str">
            <v>DISCO DE SENSIBILIDAD DE CEFOTAXIMA/ACIDO CLAVULANICO 30/10 UG X 50 DISCOS</v>
          </cell>
          <cell r="F1615" t="str">
            <v>UNIDAD</v>
          </cell>
          <cell r="G1615" t="str">
            <v>358600010557</v>
          </cell>
        </row>
        <row r="1616">
          <cell r="E1616" t="str">
            <v>DISCO DE SENSIBILIDAD DE CEFOXITINA 30 UG X 50 DISCOS</v>
          </cell>
          <cell r="F1616" t="str">
            <v>UNIDAD</v>
          </cell>
          <cell r="G1616" t="str">
            <v>358600010575</v>
          </cell>
        </row>
        <row r="1617">
          <cell r="E1617" t="str">
            <v>DISCO DE SENSIBILIDAD DE SULFAMETOXAZOL + TRIMETOPRIMA 25 UG X 50 DISCOS</v>
          </cell>
          <cell r="F1617" t="str">
            <v>UNIDAD</v>
          </cell>
          <cell r="G1617" t="str">
            <v>358600010582</v>
          </cell>
        </row>
        <row r="1618">
          <cell r="E1618" t="str">
            <v>DISCO DE SENSIBILIDAD DE CEFTAZIDIMA/ACIDO CLAVULANICO 30/10 UG X 50 DISCOS</v>
          </cell>
          <cell r="F1618" t="str">
            <v>UNIDAD</v>
          </cell>
          <cell r="G1618" t="str">
            <v>358600010585</v>
          </cell>
        </row>
        <row r="1619">
          <cell r="E1619" t="str">
            <v>DISCO DE SENSIBILIDAD DE CLINDAMICINA 2 UG X 100 DISCOS</v>
          </cell>
          <cell r="F1619" t="str">
            <v>UNIDAD</v>
          </cell>
          <cell r="G1619" t="str">
            <v>358600010591</v>
          </cell>
        </row>
        <row r="1620">
          <cell r="E1620" t="str">
            <v>DISCO DE SENSIBILIDAD DE ERITROMICINA 15 ug X 50 DISCOS</v>
          </cell>
          <cell r="F1620" t="str">
            <v>UNIDAD</v>
          </cell>
          <cell r="G1620" t="str">
            <v>358600010639</v>
          </cell>
        </row>
        <row r="1621">
          <cell r="E1621" t="str">
            <v>DISCO DE SENSIBILIDAD DE CEFADROXILO 30 UG X 50 DISCOS</v>
          </cell>
          <cell r="F1621" t="str">
            <v>UNIDAD</v>
          </cell>
          <cell r="G1621" t="str">
            <v>358600010675</v>
          </cell>
        </row>
        <row r="1622">
          <cell r="E1622" t="str">
            <v>DISCO DE SENSIBILIDAD DE NORFLOXACINO 10 UG X 50 DISCOS</v>
          </cell>
          <cell r="F1622" t="str">
            <v>UNIDAD</v>
          </cell>
          <cell r="G1622" t="str">
            <v>358600010834</v>
          </cell>
        </row>
        <row r="1623">
          <cell r="E1623" t="str">
            <v>DISCO DE SENSIBILIDAD DE AMPICILINA + SULBACTAM 10 UG + 10 UG X 50 DISCOS</v>
          </cell>
          <cell r="F1623" t="str">
            <v>UNIDAD</v>
          </cell>
          <cell r="G1623" t="str">
            <v>358600010046</v>
          </cell>
        </row>
        <row r="1624">
          <cell r="E1624" t="str">
            <v>DISCO DE SENSIBILIDAD DE MEROPENEM 10 UG X 50 DISCOS</v>
          </cell>
          <cell r="F1624" t="str">
            <v>UNIDAD</v>
          </cell>
          <cell r="G1624" t="str">
            <v>358600010085</v>
          </cell>
        </row>
        <row r="1625">
          <cell r="E1625" t="str">
            <v>DISCO DE SENSIBILIDAD DE AMOXICILINA + ACIDO CLAVULANICO 20 UG + 10 UG X 50 DISCOS</v>
          </cell>
          <cell r="F1625" t="str">
            <v>UNIDAD</v>
          </cell>
          <cell r="G1625" t="str">
            <v>358600010343</v>
          </cell>
        </row>
        <row r="1626">
          <cell r="E1626" t="str">
            <v>DISCO DE SENSIBILIDAD DE OPTOQUINA 5 UG X 50 DISCOS</v>
          </cell>
          <cell r="F1626" t="str">
            <v>UNIDAD</v>
          </cell>
          <cell r="G1626" t="str">
            <v>358600010554</v>
          </cell>
        </row>
        <row r="1627">
          <cell r="E1627" t="str">
            <v>DISCO DE SENSIBILIDAD DE MOXIFLOXACINO 5 UG X 50 DISCOS</v>
          </cell>
          <cell r="F1627" t="str">
            <v>UNIDAD</v>
          </cell>
          <cell r="G1627" t="str">
            <v>358600010579</v>
          </cell>
        </row>
        <row r="1628">
          <cell r="E1628" t="str">
            <v>TRANSAMINASA GLUTÁMICA OXALACÉTICA (TGO) CINÉTICA X 180 DETERMINACIONES</v>
          </cell>
          <cell r="F1628" t="str">
            <v>UNIDAD</v>
          </cell>
          <cell r="G1628" t="str">
            <v>351100020820</v>
          </cell>
        </row>
        <row r="1629">
          <cell r="E1629" t="str">
            <v>TRANSAMINASA GLUTÁMICA PIRÚVICA (TGP) CINÉTICA X 180 DETERMINACIONES</v>
          </cell>
          <cell r="F1629" t="str">
            <v>UNIDAD</v>
          </cell>
          <cell r="G1629" t="str">
            <v>351100020821</v>
          </cell>
        </row>
        <row r="1630">
          <cell r="E1630" t="str">
            <v>TEST WAIS III PARA ADULTO</v>
          </cell>
          <cell r="F1630" t="str">
            <v>UNIDAD</v>
          </cell>
          <cell r="G1630" t="str">
            <v>317500130096</v>
          </cell>
        </row>
        <row r="1631">
          <cell r="E1631" t="str">
            <v>TEST DE STANFORD BINET</v>
          </cell>
          <cell r="F1631" t="str">
            <v>UNIDAD</v>
          </cell>
          <cell r="G1631" t="str">
            <v>317500130056</v>
          </cell>
        </row>
        <row r="1632">
          <cell r="E1632" t="str">
            <v>TUBO PLASTICO 13 mm X 75 mm PARA EXTRACCION AL VACIO CON EDTA</v>
          </cell>
          <cell r="F1632" t="str">
            <v>UNIDAD</v>
          </cell>
          <cell r="G1632" t="str">
            <v>511000081009</v>
          </cell>
        </row>
        <row r="1633">
          <cell r="E1633" t="str">
            <v>AGAR MAC CONKEY X 500 G</v>
          </cell>
          <cell r="F1633" t="str">
            <v>FRASCO</v>
          </cell>
          <cell r="G1633" t="str">
            <v>358600100058</v>
          </cell>
        </row>
        <row r="1634">
          <cell r="E1634" t="str">
            <v>AGAR MULLER HINTON X 500 G</v>
          </cell>
          <cell r="F1634" t="str">
            <v>FRASCO</v>
          </cell>
          <cell r="G1634" t="str">
            <v>358600100449</v>
          </cell>
        </row>
        <row r="1635">
          <cell r="E1635" t="str">
            <v>ALCOHOL ETILICO (ETANOL) 96º X 1 L</v>
          </cell>
          <cell r="F1635" t="str">
            <v>UNIDAD</v>
          </cell>
          <cell r="G1635" t="str">
            <v>353800010007</v>
          </cell>
        </row>
        <row r="1636">
          <cell r="E1636" t="str">
            <v>ALCOHOL ETILICO (ETANOL) 70º X 1 L</v>
          </cell>
          <cell r="F1636" t="str">
            <v>UNIDAD</v>
          </cell>
          <cell r="G1636" t="str">
            <v>353800010019</v>
          </cell>
        </row>
        <row r="1637">
          <cell r="E1637" t="str">
            <v>ALCOHOL ETILICO (ETANOL) ABSOLUTO 99.8% P.A. X 1 L</v>
          </cell>
          <cell r="F1637" t="str">
            <v>UNIDAD</v>
          </cell>
          <cell r="G1637" t="str">
            <v>353800010071</v>
          </cell>
        </row>
        <row r="1638">
          <cell r="E1638" t="str">
            <v>ALCOHOL ETILICO (ETANOL) 96º X 1 L</v>
          </cell>
          <cell r="F1638" t="str">
            <v>UNIDAD</v>
          </cell>
          <cell r="G1638" t="str">
            <v>353800010007</v>
          </cell>
        </row>
        <row r="1639">
          <cell r="E1639" t="str">
            <v>ALCOHOL ETILICO (ETANOL) 70º X 1 L</v>
          </cell>
          <cell r="F1639" t="str">
            <v>UNIDAD</v>
          </cell>
          <cell r="G1639" t="str">
            <v>353800010019</v>
          </cell>
        </row>
        <row r="1640">
          <cell r="E1640" t="str">
            <v>ALCOHOL ETILICO (ETANOL) ABSOLUTO 99.8% P.A. X 1 L</v>
          </cell>
          <cell r="F1640" t="str">
            <v>UNIDAD</v>
          </cell>
          <cell r="G1640" t="str">
            <v>353800010071</v>
          </cell>
        </row>
        <row r="1641">
          <cell r="E1641" t="str">
            <v>ALCOHOL ETILICO (ETANOL) 70º X 1 L</v>
          </cell>
          <cell r="F1641" t="str">
            <v>UNIDAD</v>
          </cell>
          <cell r="G1641" t="str">
            <v>353800010019</v>
          </cell>
        </row>
        <row r="1642">
          <cell r="E1642" t="str">
            <v>DEXTROSA 50 G/100 ML INY 1 L</v>
          </cell>
          <cell r="F1642" t="str">
            <v>UNIDAD</v>
          </cell>
          <cell r="G1642" t="str">
            <v>585100070009</v>
          </cell>
        </row>
        <row r="1643">
          <cell r="E1643" t="str">
            <v>DEXTROSA 50 G/100 ML INY 1 L</v>
          </cell>
          <cell r="F1643" t="str">
            <v>UNIDAD</v>
          </cell>
          <cell r="G1643" t="str">
            <v>585100070009</v>
          </cell>
        </row>
        <row r="1644">
          <cell r="E1644" t="str">
            <v>DEXTROSA 50 G/100 ML INY 1 L</v>
          </cell>
          <cell r="F1644" t="str">
            <v>UNIDAD</v>
          </cell>
          <cell r="G1644" t="str">
            <v>585100070009</v>
          </cell>
        </row>
        <row r="1645">
          <cell r="E1645" t="str">
            <v>SET INSTRUMENTAL PARA ATENCION DE PARTO X 7 PIEZAS</v>
          </cell>
          <cell r="F1645" t="str">
            <v>UNIDAD</v>
          </cell>
          <cell r="G1645" t="str">
            <v>495100130400</v>
          </cell>
        </row>
        <row r="1646">
          <cell r="E1646" t="str">
            <v>SET INSTRUMENTAL PARA REVISION DE CUELLO UTERINO X 8 PIEZAS</v>
          </cell>
          <cell r="F1646" t="str">
            <v>UNIDAD</v>
          </cell>
          <cell r="G1646" t="str">
            <v>495100130490</v>
          </cell>
        </row>
        <row r="1647">
          <cell r="E1647" t="str">
            <v>SET INSTRUMENTAL PARA LEGRADO PUERPERAL X 12 PIEZAS</v>
          </cell>
          <cell r="F1647" t="str">
            <v>UNIDAD</v>
          </cell>
          <cell r="G1647" t="str">
            <v>495100130659</v>
          </cell>
        </row>
        <row r="1648">
          <cell r="E1648" t="str">
            <v>SET INSTRUMENTAL QUIRURGICO PARA EXTRACCION DE CUERPO EXTRAÑO X 8 PIEZAS</v>
          </cell>
          <cell r="F1648" t="str">
            <v>UNIDAD</v>
          </cell>
          <cell r="G1648" t="str">
            <v>495100131354</v>
          </cell>
        </row>
        <row r="1649">
          <cell r="E1649" t="str">
            <v>SET INSTRUMENTAL QUIRURGICO PARA EPISIOTOMIA X 12 PIEZAS</v>
          </cell>
          <cell r="F1649" t="str">
            <v>UNIDAD</v>
          </cell>
          <cell r="G1649" t="str">
            <v>495100131428</v>
          </cell>
        </row>
        <row r="1650">
          <cell r="E1650" t="str">
            <v>SET INSTRUMENTAL QUIRURGICO DE INSERCION DE DIU X 10 PIEZAS</v>
          </cell>
          <cell r="F1650" t="str">
            <v>UNIDAD</v>
          </cell>
          <cell r="G1650" t="str">
            <v>495100131633</v>
          </cell>
        </row>
        <row r="1651">
          <cell r="E1651" t="str">
            <v>SET INSTRUMENTAL PARA PEQUEÑAS INTERVENCIONES QUIRURGICAS X 14 PIEZAS</v>
          </cell>
          <cell r="F1651" t="str">
            <v>UNIDAD</v>
          </cell>
          <cell r="G1651" t="str">
            <v>495100131892</v>
          </cell>
        </row>
        <row r="1652">
          <cell r="E1652" t="str">
            <v>SET INSTRUMENTAL PARA EXAMEN GINECOLOGICO X 12 PIEZAS</v>
          </cell>
          <cell r="F1652" t="str">
            <v>UNIDAD</v>
          </cell>
          <cell r="G1652" t="str">
            <v>495100131919</v>
          </cell>
        </row>
        <row r="1653">
          <cell r="E1653" t="str">
            <v>SET INSTRUMENTAL QUIRURGICO DE CURACIONES X 11 PIEZAS</v>
          </cell>
          <cell r="F1653" t="str">
            <v>UNIDAD</v>
          </cell>
          <cell r="G1653" t="str">
            <v>495100132517</v>
          </cell>
        </row>
        <row r="1654">
          <cell r="E1654" t="str">
            <v>SET INSTRUMENTAL PARA LEGRADO UTERINO X 12 PIEZAS</v>
          </cell>
          <cell r="F1654" t="str">
            <v>UNIDAD</v>
          </cell>
          <cell r="G1654" t="str">
            <v>495100133039</v>
          </cell>
        </row>
        <row r="1655">
          <cell r="E1655" t="str">
            <v>DEXTROSA 5 G/100 ML INY 500 ML</v>
          </cell>
          <cell r="F1655" t="str">
            <v>UNIDAD</v>
          </cell>
          <cell r="G1655" t="str">
            <v>585100070010</v>
          </cell>
        </row>
        <row r="1656">
          <cell r="E1656" t="str">
            <v>DEXTROSA 5 g/100 mL INY 1 L</v>
          </cell>
          <cell r="F1656" t="str">
            <v>UNIDAD</v>
          </cell>
          <cell r="G1656" t="str">
            <v>585100070011</v>
          </cell>
        </row>
        <row r="1657">
          <cell r="E1657" t="str">
            <v>SODIO CLORURO 900 MG/100 ML INY 100 ML</v>
          </cell>
          <cell r="F1657" t="str">
            <v>UNIDAD</v>
          </cell>
          <cell r="G1657" t="str">
            <v>585100100002</v>
          </cell>
        </row>
        <row r="1658">
          <cell r="E1658" t="str">
            <v>SODIO CLORURO 900 mg/100 mL (0.9 %) INY 250 mL</v>
          </cell>
          <cell r="F1658" t="str">
            <v>UNIDAD</v>
          </cell>
          <cell r="G1658" t="str">
            <v>585100100005</v>
          </cell>
        </row>
        <row r="1659">
          <cell r="E1659" t="str">
            <v>SODIO CLORURO 900 MG/100 ML INY 500 ML</v>
          </cell>
          <cell r="F1659" t="str">
            <v>UNIDAD</v>
          </cell>
          <cell r="G1659" t="str">
            <v>585100100009</v>
          </cell>
        </row>
        <row r="1660">
          <cell r="E1660" t="str">
            <v>AGUJA EPIDURAL DESCARTABLE Nº 18 G X 1 3/4"</v>
          </cell>
          <cell r="F1660" t="str">
            <v>UNIDAD</v>
          </cell>
          <cell r="G1660" t="str">
            <v>495700040128</v>
          </cell>
        </row>
        <row r="1661">
          <cell r="E1661" t="str">
            <v>EQUIPO DE VENOCLISIS</v>
          </cell>
          <cell r="F1661" t="str">
            <v>UNIDAD</v>
          </cell>
          <cell r="G1661" t="str">
            <v>495701290012</v>
          </cell>
        </row>
        <row r="1662">
          <cell r="E1662" t="str">
            <v>CRONOMETRO DE LABORATORIO DE 3 TIEMPOS HORA / MIN / SEG</v>
          </cell>
          <cell r="F1662" t="str">
            <v>UNIDAD</v>
          </cell>
          <cell r="G1662" t="str">
            <v>511000150528</v>
          </cell>
        </row>
        <row r="1663">
          <cell r="E1663" t="str">
            <v>MORTERO DE PORCELANA 500 mL CON PILON</v>
          </cell>
          <cell r="F1663" t="str">
            <v>UNIDAD</v>
          </cell>
          <cell r="G1663" t="str">
            <v>511000170001</v>
          </cell>
        </row>
        <row r="1664">
          <cell r="E1664" t="str">
            <v>EQUIPO DE RAYOS X DENTAL</v>
          </cell>
          <cell r="F1664" t="str">
            <v>UNIDAD</v>
          </cell>
          <cell r="G1664" t="str">
            <v>532247220001</v>
          </cell>
        </row>
        <row r="1665">
          <cell r="E1665" t="str">
            <v>CONTRANGULO DE ALTA VELOCIDAD PARA PIEZA DE MANO</v>
          </cell>
          <cell r="F1665" t="str">
            <v>UNIDAD</v>
          </cell>
          <cell r="G1665" t="str">
            <v>492900120913</v>
          </cell>
        </row>
        <row r="1666">
          <cell r="E1666" t="str">
            <v>ATACADOR PARA RESINA DE PLASTICO</v>
          </cell>
          <cell r="F1666" t="str">
            <v>UNIDAD</v>
          </cell>
          <cell r="G1666" t="str">
            <v>495100210034</v>
          </cell>
        </row>
        <row r="1667">
          <cell r="E1667" t="str">
            <v>ATACADOR PARA CEMENTO DOBLE PARTE ACTIVA</v>
          </cell>
          <cell r="F1667" t="str">
            <v>UNIDAD</v>
          </cell>
          <cell r="G1667" t="str">
            <v>495100210058</v>
          </cell>
        </row>
        <row r="1668">
          <cell r="E1668" t="str">
            <v>EXPLORADOR BIACTIVO</v>
          </cell>
          <cell r="F1668" t="str">
            <v>UNIDAD</v>
          </cell>
          <cell r="G1668" t="str">
            <v>495100230005</v>
          </cell>
        </row>
        <row r="1669">
          <cell r="E1669" t="str">
            <v>MANGO PARA ESPEJO BUCAL</v>
          </cell>
          <cell r="F1669" t="str">
            <v>UNIDAD</v>
          </cell>
          <cell r="G1669" t="str">
            <v>492900120730</v>
          </cell>
        </row>
        <row r="1670">
          <cell r="E1670" t="str">
            <v>PINZA DE METAL EXTREMO DENTADO PARA ALGODON</v>
          </cell>
          <cell r="F1670" t="str">
            <v>UNIDAD</v>
          </cell>
          <cell r="G1670" t="str">
            <v>495100090099</v>
          </cell>
        </row>
        <row r="1671">
          <cell r="E1671" t="str">
            <v>TIJERA DE CIRUGIA ESTANDAR CURVA PUNTA FINA 11.5 cm</v>
          </cell>
          <cell r="F1671" t="str">
            <v>UNIDAD</v>
          </cell>
          <cell r="G1671" t="str">
            <v>495100110360</v>
          </cell>
        </row>
        <row r="1672">
          <cell r="E1672" t="str">
            <v>CAJA DE ACERO QUIRURGICO 40 CM X 30 CM X 15 CM CON TAPA HERMETICA</v>
          </cell>
          <cell r="F1672" t="str">
            <v>UNIDAD</v>
          </cell>
          <cell r="G1672" t="str">
            <v>512000040074</v>
          </cell>
        </row>
        <row r="1673">
          <cell r="E1673" t="str">
            <v>BOTADOR RECTO GRANDE</v>
          </cell>
          <cell r="F1673" t="str">
            <v>UNIDAD</v>
          </cell>
          <cell r="G1673" t="str">
            <v>416000050008</v>
          </cell>
        </row>
        <row r="1674">
          <cell r="E1674" t="str">
            <v>SERVIDOR</v>
          </cell>
          <cell r="F1674" t="str">
            <v>UNIDAD</v>
          </cell>
          <cell r="G1674" t="str">
            <v>740892000001</v>
          </cell>
        </row>
        <row r="1675">
          <cell r="E1675" t="str">
            <v>MASCARILLA DESCARTABLE N-95 X 20</v>
          </cell>
          <cell r="F1675" t="str">
            <v>UNIDAD</v>
          </cell>
          <cell r="G1675" t="str">
            <v>495700410120</v>
          </cell>
        </row>
        <row r="1676">
          <cell r="E1676" t="str">
            <v>MESA DE PARTOS MECANICA</v>
          </cell>
          <cell r="F1676" t="str">
            <v>UNIDAD</v>
          </cell>
          <cell r="G1676" t="str">
            <v>536458570004</v>
          </cell>
        </row>
        <row r="1677">
          <cell r="E1677" t="str">
            <v>MESA DE PARTOS</v>
          </cell>
          <cell r="F1677" t="str">
            <v>UNIDAD</v>
          </cell>
          <cell r="G1677" t="str">
            <v>536458570001</v>
          </cell>
        </row>
        <row r="1678">
          <cell r="E1678" t="str">
            <v>FUMIGADORAS EN GENERAL - TERMONEBULIZADOR DE CAÑON LARGO</v>
          </cell>
          <cell r="F1678" t="str">
            <v>UNIDAD</v>
          </cell>
          <cell r="G1678" t="str">
            <v>042248100008</v>
          </cell>
        </row>
        <row r="1679">
          <cell r="E1679" t="str">
            <v>ESTIERCOL DE  VACUNO</v>
          </cell>
          <cell r="F1679" t="str">
            <v>KILOGRAMO</v>
          </cell>
          <cell r="G1679" t="str">
            <v>050500060012</v>
          </cell>
        </row>
        <row r="1680">
          <cell r="E1680" t="str">
            <v>NECESER DE LONA CON LOGOTIPO</v>
          </cell>
          <cell r="F1680" t="str">
            <v>UNIDAD</v>
          </cell>
          <cell r="G1680" t="str">
            <v>890300040064</v>
          </cell>
        </row>
        <row r="1681">
          <cell r="E1681" t="str">
            <v>POLO DE ALGODON MANGA CORTA CON ESTAMPADO TALLA L</v>
          </cell>
          <cell r="F1681" t="str">
            <v>UNIDAD</v>
          </cell>
          <cell r="G1681" t="str">
            <v>899600080122</v>
          </cell>
        </row>
        <row r="1682">
          <cell r="E1682" t="str">
            <v>PAD PARA MOUSE</v>
          </cell>
          <cell r="F1682" t="str">
            <v>UNIDAD</v>
          </cell>
          <cell r="G1682" t="str">
            <v>767500120672</v>
          </cell>
        </row>
        <row r="1683">
          <cell r="E1683" t="str">
            <v>BOLIGRAFO (LAPICERO) DE TINTA LIQUIDA PUNTA FINA CON LOGOTIPO COLOR NEGRO</v>
          </cell>
          <cell r="F1683" t="str">
            <v>UNIDAD</v>
          </cell>
          <cell r="G1683" t="str">
            <v>716000010230</v>
          </cell>
        </row>
        <row r="1684">
          <cell r="E1684" t="str">
            <v>LLAVERO EN ACRILICO IMPRESO EN AMBAS CARAS</v>
          </cell>
          <cell r="F1684" t="str">
            <v>UNIDAD</v>
          </cell>
          <cell r="G1684" t="str">
            <v>470300140266</v>
          </cell>
        </row>
        <row r="1685">
          <cell r="E1685" t="str">
            <v>MOCHILA DE LONA</v>
          </cell>
          <cell r="F1685" t="str">
            <v>UNIDAD</v>
          </cell>
          <cell r="G1685" t="str">
            <v>890300020004</v>
          </cell>
        </row>
        <row r="1686">
          <cell r="E1686" t="str">
            <v>VISERA DE DRIL</v>
          </cell>
          <cell r="F1686" t="str">
            <v>UNIDAD</v>
          </cell>
          <cell r="G1686" t="str">
            <v>894400070006</v>
          </cell>
        </row>
        <row r="1687">
          <cell r="E1687" t="str">
            <v>POLO DE ALGODON MANGA CORTA</v>
          </cell>
          <cell r="F1687" t="str">
            <v>UNIDAD</v>
          </cell>
          <cell r="G1687" t="str">
            <v>899600080088</v>
          </cell>
        </row>
        <row r="1688">
          <cell r="E1688" t="str">
            <v>COCHE METALICO PARA CURACIONES</v>
          </cell>
          <cell r="F1688" t="str">
            <v>UNIDAD</v>
          </cell>
          <cell r="G1688" t="str">
            <v>536430960001</v>
          </cell>
        </row>
        <row r="1689">
          <cell r="E1689" t="str">
            <v>LIJA PARA PULIR FIERRO Nº 120</v>
          </cell>
          <cell r="F1689" t="str">
            <v>UNIDAD</v>
          </cell>
          <cell r="G1689" t="str">
            <v>025500010025</v>
          </cell>
        </row>
        <row r="1690">
          <cell r="E1690" t="str">
            <v>MASILLA</v>
          </cell>
          <cell r="F1690" t="str">
            <v>BOLSA</v>
          </cell>
          <cell r="G1690" t="str">
            <v>203400110003</v>
          </cell>
        </row>
        <row r="1691">
          <cell r="E1691" t="str">
            <v>PINTURA LATEX COLOR BLANCO HUMO</v>
          </cell>
          <cell r="F1691" t="str">
            <v>GALON</v>
          </cell>
          <cell r="G1691" t="str">
            <v>731500010768</v>
          </cell>
        </row>
        <row r="1692">
          <cell r="E1692" t="str">
            <v>PINTURA LATEX COLOR BLANCO</v>
          </cell>
          <cell r="F1692" t="str">
            <v>GALON</v>
          </cell>
          <cell r="G1692" t="str">
            <v>731500010809</v>
          </cell>
        </row>
        <row r="1693">
          <cell r="E1693" t="str">
            <v>RODILLO PARA PINTAR DE 9"</v>
          </cell>
          <cell r="F1693" t="str">
            <v>UNIDAD</v>
          </cell>
          <cell r="G1693" t="str">
            <v>737100010005</v>
          </cell>
        </row>
        <row r="1694">
          <cell r="E1694" t="str">
            <v>RODILLO PARA PINTAR DE 3"</v>
          </cell>
          <cell r="F1694" t="str">
            <v>UNIDAD</v>
          </cell>
          <cell r="G1694" t="str">
            <v>737100010014</v>
          </cell>
        </row>
        <row r="1695">
          <cell r="E1695" t="str">
            <v>POLO DE ALGODON MANGA CORTA</v>
          </cell>
          <cell r="F1695" t="str">
            <v>UNIDAD</v>
          </cell>
          <cell r="G1695" t="str">
            <v>899600080088</v>
          </cell>
        </row>
        <row r="1696">
          <cell r="E1696" t="str">
            <v>GORRA CON VISERA DE DRIL UNISEX</v>
          </cell>
          <cell r="F1696" t="str">
            <v>UNIDAD</v>
          </cell>
          <cell r="G1696" t="str">
            <v>894400020075</v>
          </cell>
        </row>
        <row r="1697">
          <cell r="E1697" t="str">
            <v>CHALINA DE TELA POLAR</v>
          </cell>
          <cell r="F1697" t="str">
            <v>UNIDAD</v>
          </cell>
          <cell r="G1697" t="str">
            <v>899600190012</v>
          </cell>
        </row>
        <row r="1698">
          <cell r="E1698" t="str">
            <v>CHALECO DE DRIL TIPO PERIODISTA UNISEX</v>
          </cell>
          <cell r="F1698" t="str">
            <v>UNIDAD</v>
          </cell>
          <cell r="G1698" t="str">
            <v>899600070111</v>
          </cell>
        </row>
        <row r="1699">
          <cell r="E1699" t="str">
            <v>ANGULO DE FIERRO DE 1 1/2" X 1 1/2" X 2.5 MM X 6 M</v>
          </cell>
          <cell r="F1699" t="str">
            <v>UNIDAD</v>
          </cell>
          <cell r="G1699" t="str">
            <v>034000030334</v>
          </cell>
        </row>
        <row r="1700">
          <cell r="E1700" t="str">
            <v>TEE PARA SOLDAR O PEGAR DE FIERRO DE 1 1/2" X 1 1/2" X 1/8" X 6 M</v>
          </cell>
          <cell r="F1700" t="str">
            <v>UNIDAD</v>
          </cell>
          <cell r="G1700" t="str">
            <v>967300060036</v>
          </cell>
        </row>
        <row r="1701">
          <cell r="E1701" t="str">
            <v>TUBO DE FIERRO DE 2 in X 2.5 mm X 6 m</v>
          </cell>
          <cell r="F1701" t="str">
            <v>UNIDAD</v>
          </cell>
          <cell r="G1701" t="str">
            <v>969800020135</v>
          </cell>
        </row>
        <row r="1702">
          <cell r="E1702" t="str">
            <v>TUBO DE FIERRO NEGRO DE 2 1/2 in X 6 m</v>
          </cell>
          <cell r="F1702" t="str">
            <v>UNIDAD</v>
          </cell>
          <cell r="G1702" t="str">
            <v>969800020186</v>
          </cell>
        </row>
        <row r="1703">
          <cell r="E1703" t="str">
            <v>TUBO DE FIERRO RECTANGULAR DE 2 mm X 2 in X 1 in X 6 m</v>
          </cell>
          <cell r="F1703" t="str">
            <v>UNIDAD</v>
          </cell>
          <cell r="G1703" t="str">
            <v>969800020199</v>
          </cell>
        </row>
        <row r="1704">
          <cell r="E1704" t="str">
            <v>TUBO DE FIERRO CUADRADO DE 2.5 MM X 1" X 1" X 6 M</v>
          </cell>
          <cell r="F1704" t="str">
            <v>UNIDAD</v>
          </cell>
          <cell r="G1704" t="str">
            <v>969800020275</v>
          </cell>
        </row>
        <row r="1705">
          <cell r="E1705" t="str">
            <v>TUBO DE ALUMINIO DE 1 1/2 in X 6 m</v>
          </cell>
          <cell r="F1705" t="str">
            <v>UNIDAD</v>
          </cell>
          <cell r="G1705" t="str">
            <v>969800040013</v>
          </cell>
        </row>
        <row r="1706">
          <cell r="E1706" t="str">
            <v>TUBO DE ALUMINIO DE 1/2 in X 6 m</v>
          </cell>
          <cell r="F1706" t="str">
            <v>UNIDAD</v>
          </cell>
          <cell r="G1706" t="str">
            <v>969800040050</v>
          </cell>
        </row>
        <row r="1707">
          <cell r="E1707" t="str">
            <v>TEMPLADOR PARA CABLE DE 1/2"</v>
          </cell>
          <cell r="F1707" t="str">
            <v>UNIDAD</v>
          </cell>
          <cell r="G1707" t="str">
            <v>901400040006</v>
          </cell>
        </row>
        <row r="1708">
          <cell r="E1708" t="str">
            <v>ESCRITORIO DE METAL DE 2 GAVETAS</v>
          </cell>
          <cell r="F1708" t="str">
            <v>UNIDAD</v>
          </cell>
          <cell r="G1708" t="str">
            <v>746437790025</v>
          </cell>
        </row>
        <row r="1709">
          <cell r="E1709" t="str">
            <v>INFANTOMETRO</v>
          </cell>
          <cell r="F1709" t="str">
            <v>UNIDAD</v>
          </cell>
          <cell r="G1709" t="str">
            <v>602250000001</v>
          </cell>
        </row>
        <row r="1710">
          <cell r="E1710" t="str">
            <v>FLUXOMETRO PARA INODORO TIPO DIAFRAGMA</v>
          </cell>
          <cell r="F1710" t="str">
            <v>UNIDAD</v>
          </cell>
          <cell r="G1710" t="str">
            <v>208400210037</v>
          </cell>
        </row>
        <row r="1711">
          <cell r="E1711" t="str">
            <v>CESPED AMERICANO</v>
          </cell>
          <cell r="F1711" t="str">
            <v>M2</v>
          </cell>
          <cell r="G1711" t="str">
            <v>050100070001</v>
          </cell>
        </row>
        <row r="1712">
          <cell r="E1712" t="str">
            <v>TIERRA  DE CHACRA</v>
          </cell>
          <cell r="F1712" t="str">
            <v>M3</v>
          </cell>
          <cell r="G1712" t="str">
            <v>055400010010</v>
          </cell>
        </row>
        <row r="1713">
          <cell r="E1713" t="str">
            <v>PIEDRA CONFITILLADA DIAMETRO MAXIMO  1/2"</v>
          </cell>
          <cell r="F1713" t="str">
            <v>M3</v>
          </cell>
          <cell r="G1713" t="str">
            <v>203400070048</v>
          </cell>
        </row>
        <row r="1714">
          <cell r="E1714" t="str">
            <v>LIJA PARA PULIR PARED Nº 40</v>
          </cell>
          <cell r="F1714" t="str">
            <v>UNIDAD</v>
          </cell>
          <cell r="G1714" t="str">
            <v>025500010082</v>
          </cell>
        </row>
        <row r="1715">
          <cell r="E1715" t="str">
            <v>YESO CERAMICO</v>
          </cell>
          <cell r="F1715" t="str">
            <v>KILOGRAMO</v>
          </cell>
          <cell r="G1715" t="str">
            <v>203400080004</v>
          </cell>
        </row>
        <row r="1716">
          <cell r="E1716" t="str">
            <v>MASILLA PARA PARED</v>
          </cell>
          <cell r="F1716" t="str">
            <v>KILOGRAMO</v>
          </cell>
          <cell r="G1716" t="str">
            <v>203400110016</v>
          </cell>
        </row>
        <row r="1717">
          <cell r="E1717" t="str">
            <v>MASILLA PARA DRYWALL X 27 KG</v>
          </cell>
          <cell r="F1717" t="str">
            <v>UNIDAD</v>
          </cell>
          <cell r="G1717" t="str">
            <v>203400110018</v>
          </cell>
        </row>
        <row r="1718">
          <cell r="E1718" t="str">
            <v>PASTA MURAL.</v>
          </cell>
          <cell r="F1718" t="str">
            <v>GALON</v>
          </cell>
          <cell r="G1718" t="str">
            <v>203400120134</v>
          </cell>
        </row>
        <row r="1719">
          <cell r="E1719" t="str">
            <v>CINTA MASKING TAPE 2'' X 18 YD</v>
          </cell>
          <cell r="F1719" t="str">
            <v>UNIDAD</v>
          </cell>
          <cell r="G1719" t="str">
            <v>710300160064</v>
          </cell>
        </row>
        <row r="1720">
          <cell r="E1720" t="str">
            <v>PEGAMENTO TIPO TEROKAL X 1 GAL</v>
          </cell>
          <cell r="F1720" t="str">
            <v>UNIDAD</v>
          </cell>
          <cell r="G1720" t="str">
            <v>737000050169</v>
          </cell>
        </row>
        <row r="1721">
          <cell r="E1721" t="str">
            <v>RODILLO PARA PINTAR DE 9"</v>
          </cell>
          <cell r="F1721" t="str">
            <v>UNIDAD</v>
          </cell>
          <cell r="G1721" t="str">
            <v>737100010005</v>
          </cell>
        </row>
        <row r="1722">
          <cell r="E1722" t="str">
            <v>RODILLO PARA PINTAR DE 3"</v>
          </cell>
          <cell r="F1722" t="str">
            <v>UNIDAD</v>
          </cell>
          <cell r="G1722" t="str">
            <v>737100010014</v>
          </cell>
        </row>
        <row r="1723">
          <cell r="E1723" t="str">
            <v>BROCHA DE 2"</v>
          </cell>
          <cell r="F1723" t="str">
            <v>UNIDAD</v>
          </cell>
          <cell r="G1723" t="str">
            <v>737100020002</v>
          </cell>
        </row>
        <row r="1724">
          <cell r="E1724" t="str">
            <v>BROCHA DE 3"</v>
          </cell>
          <cell r="F1724" t="str">
            <v>UNIDAD</v>
          </cell>
          <cell r="G1724" t="str">
            <v>737100020003</v>
          </cell>
        </row>
        <row r="1725">
          <cell r="E1725" t="str">
            <v>BROCHA DE 4"</v>
          </cell>
          <cell r="F1725" t="str">
            <v>UNIDAD</v>
          </cell>
          <cell r="G1725" t="str">
            <v>737100020004</v>
          </cell>
        </row>
        <row r="1726">
          <cell r="E1726" t="str">
            <v>BROCHA DE 1 1/2"</v>
          </cell>
          <cell r="F1726" t="str">
            <v>UNIDAD</v>
          </cell>
          <cell r="G1726" t="str">
            <v>737100020029</v>
          </cell>
        </row>
        <row r="1727">
          <cell r="E1727" t="str">
            <v>CHALECO DE DRIL TIPO PERIODISTA UNISEX</v>
          </cell>
          <cell r="F1727" t="str">
            <v>UNIDAD</v>
          </cell>
          <cell r="G1727" t="str">
            <v>899600070111</v>
          </cell>
        </row>
        <row r="1728">
          <cell r="E1728" t="str">
            <v>POLO DE ALGODON MANGA CORTA</v>
          </cell>
          <cell r="F1728" t="str">
            <v>UNIDAD</v>
          </cell>
          <cell r="G1728" t="str">
            <v>899600080088</v>
          </cell>
        </row>
        <row r="1729">
          <cell r="E1729" t="str">
            <v>GORRO DE DRIL TALLA ESTANDAR</v>
          </cell>
          <cell r="F1729" t="str">
            <v>UNIDAD</v>
          </cell>
          <cell r="G1729" t="str">
            <v>894400020065</v>
          </cell>
        </row>
        <row r="1730">
          <cell r="E1730" t="str">
            <v>NECESER DE LONA CON LOGOTIPO</v>
          </cell>
          <cell r="F1730" t="str">
            <v>UNIDAD</v>
          </cell>
          <cell r="G1730" t="str">
            <v>890300040064</v>
          </cell>
        </row>
        <row r="1731">
          <cell r="E1731" t="str">
            <v>CHALECO DE DRIL TIPO PERIODISTA UNISEX</v>
          </cell>
          <cell r="F1731" t="str">
            <v>UNIDAD</v>
          </cell>
          <cell r="G1731" t="str">
            <v>899600070111</v>
          </cell>
        </row>
        <row r="1732">
          <cell r="E1732" t="str">
            <v>GORRO DE DRIL TALLA ESTANDAR</v>
          </cell>
          <cell r="F1732" t="str">
            <v>UNIDAD</v>
          </cell>
          <cell r="G1732" t="str">
            <v>894400020065</v>
          </cell>
        </row>
        <row r="1733">
          <cell r="E1733" t="str">
            <v>GORRO DE DRIL TALLA ESTANDAR</v>
          </cell>
          <cell r="F1733" t="str">
            <v>UNIDAD</v>
          </cell>
          <cell r="G1733" t="str">
            <v>894400020065</v>
          </cell>
        </row>
        <row r="1734">
          <cell r="E1734" t="str">
            <v>GORRO DE DRIL TALLA ESTANDAR</v>
          </cell>
          <cell r="F1734" t="str">
            <v>UNIDAD</v>
          </cell>
          <cell r="G1734" t="str">
            <v>894400020065</v>
          </cell>
        </row>
        <row r="1735">
          <cell r="E1735" t="str">
            <v>CHALECO DE DRIL CON LOGOTIPO</v>
          </cell>
          <cell r="F1735" t="str">
            <v>UNIDAD</v>
          </cell>
          <cell r="G1735" t="str">
            <v>899600070149</v>
          </cell>
        </row>
        <row r="1736">
          <cell r="E1736" t="str">
            <v>POLO DE ALGODON MANGA CORTA</v>
          </cell>
          <cell r="F1736" t="str">
            <v>UNIDAD</v>
          </cell>
          <cell r="G1736" t="str">
            <v>899600080088</v>
          </cell>
        </row>
        <row r="1737">
          <cell r="E1737" t="str">
            <v>POLO DE ALGODON MANGA CORTA</v>
          </cell>
          <cell r="F1737" t="str">
            <v>UNIDAD</v>
          </cell>
          <cell r="G1737" t="str">
            <v>899600080088</v>
          </cell>
        </row>
        <row r="1738">
          <cell r="E1738" t="str">
            <v>ALAMBRE DE ACERO GALVANIZADO N° 16</v>
          </cell>
          <cell r="F1738" t="str">
            <v>KILOGRAMO</v>
          </cell>
          <cell r="G1738" t="str">
            <v>030100020027</v>
          </cell>
        </row>
        <row r="1739">
          <cell r="E1739" t="str">
            <v>CLAVO DE ACERO DE  1"</v>
          </cell>
          <cell r="F1739" t="str">
            <v>CIENTO</v>
          </cell>
          <cell r="G1739" t="str">
            <v>150200470038</v>
          </cell>
        </row>
        <row r="1740">
          <cell r="E1740" t="str">
            <v>TORNILLO DE ACERO PUNTA FINA DE 6" X 1"</v>
          </cell>
          <cell r="F1740" t="str">
            <v>UNIDAD</v>
          </cell>
          <cell r="G1740" t="str">
            <v>150900010281</v>
          </cell>
        </row>
        <row r="1741">
          <cell r="E1741" t="str">
            <v>TORNILLO DE ACERO PUNTA FINA DE 7 in X 7/16 in</v>
          </cell>
          <cell r="F1741" t="str">
            <v>UNIDAD</v>
          </cell>
          <cell r="G1741" t="str">
            <v>150900010282</v>
          </cell>
        </row>
        <row r="1742">
          <cell r="E1742" t="str">
            <v>FULMINANTE DE 22 mm COLOR MARRON.</v>
          </cell>
          <cell r="F1742" t="str">
            <v>CIENTO</v>
          </cell>
          <cell r="G1742" t="str">
            <v>151200030006</v>
          </cell>
        </row>
        <row r="1743">
          <cell r="E1743" t="str">
            <v>TEE PRINCIPAL DE FIERRO GALVANIZADO PARA SISTEMA DRYWALL DE 15/16" X 3.66 M</v>
          </cell>
          <cell r="F1743" t="str">
            <v>UNIDAD</v>
          </cell>
          <cell r="G1743" t="str">
            <v>201700170079</v>
          </cell>
        </row>
        <row r="1744">
          <cell r="E1744" t="str">
            <v>TEE SECUNDARIA DE FIERRO GALVANIZADO PARA SISTEMA DRYWALL DE 15/16" X 1.22 M</v>
          </cell>
          <cell r="F1744" t="str">
            <v>UNIDAD</v>
          </cell>
          <cell r="G1744" t="str">
            <v>201700170080</v>
          </cell>
        </row>
        <row r="1745">
          <cell r="E1745" t="str">
            <v>TEE TERCIARIA DE FIERRO GALVANIZADO PARA SISTEMA DRYWALL DE 15/16" X 61 CM</v>
          </cell>
          <cell r="F1745" t="str">
            <v>UNIDAD</v>
          </cell>
          <cell r="G1745" t="str">
            <v>201700170081</v>
          </cell>
        </row>
        <row r="1746">
          <cell r="E1746" t="str">
            <v>PARANTE DE FIERRO GALVANIZADO DE 3 5/8 in X 3 m</v>
          </cell>
          <cell r="F1746" t="str">
            <v>UNIDAD</v>
          </cell>
          <cell r="G1746" t="str">
            <v>207100060126</v>
          </cell>
        </row>
        <row r="1747">
          <cell r="E1747" t="str">
            <v>RIEL DE ALUMINIO PARA DRYWALL 90 mm X 45 mm X 3 m</v>
          </cell>
          <cell r="F1747" t="str">
            <v>UNIDAD</v>
          </cell>
          <cell r="G1747" t="str">
            <v>207100060285</v>
          </cell>
        </row>
        <row r="1748">
          <cell r="E1748" t="str">
            <v>PARANTE DE METAL 3 m</v>
          </cell>
          <cell r="F1748" t="str">
            <v>UNIDAD</v>
          </cell>
          <cell r="G1748" t="str">
            <v>207100060288</v>
          </cell>
        </row>
        <row r="1749">
          <cell r="E1749" t="str">
            <v>EQUIPO FLUORESCENTE CON PANTALLA DOBLE ACRILICA TRANSPARENTE DE 2 X 40 W</v>
          </cell>
          <cell r="F1749" t="str">
            <v>UNIDAD</v>
          </cell>
          <cell r="G1749" t="str">
            <v>285400060102</v>
          </cell>
        </row>
        <row r="1750">
          <cell r="E1750" t="str">
            <v>EQUIPO FLUORESCENTE LINEAL 2 X 36 W CON REJILLA</v>
          </cell>
          <cell r="F1750" t="str">
            <v>UNIDAD</v>
          </cell>
          <cell r="G1750" t="str">
            <v>285400060211</v>
          </cell>
        </row>
        <row r="1751">
          <cell r="E1751" t="str">
            <v>ARENA FINA</v>
          </cell>
          <cell r="F1751" t="str">
            <v>M3</v>
          </cell>
          <cell r="G1751" t="str">
            <v>203400020001</v>
          </cell>
        </row>
        <row r="1752">
          <cell r="E1752" t="str">
            <v>ARENA GRUESA</v>
          </cell>
          <cell r="F1752" t="str">
            <v>M3</v>
          </cell>
          <cell r="G1752" t="str">
            <v>203400020003</v>
          </cell>
        </row>
        <row r="1753">
          <cell r="E1753" t="str">
            <v>BALDOSA ACUSTICA DE FIBRA MINERAL DE 1.22 M X 61 CM X 15.9 MM</v>
          </cell>
          <cell r="F1753" t="str">
            <v>UNIDAD</v>
          </cell>
          <cell r="G1753" t="str">
            <v>070400010014</v>
          </cell>
        </row>
        <row r="1754">
          <cell r="E1754" t="str">
            <v>ESCRITORIO DE METAL DE 2 GAVETAS</v>
          </cell>
          <cell r="F1754" t="str">
            <v>UNIDAD</v>
          </cell>
          <cell r="G1754" t="str">
            <v>746437790025</v>
          </cell>
        </row>
        <row r="1755">
          <cell r="E1755" t="str">
            <v>ESCRITORIO DE METAL DE 4 GAVETAS</v>
          </cell>
          <cell r="F1755" t="str">
            <v>UNIDAD</v>
          </cell>
          <cell r="G1755" t="str">
            <v>746437790026</v>
          </cell>
        </row>
        <row r="1756">
          <cell r="E1756" t="str">
            <v>TORNILLO DE ACERO AUTORROSCANTE DE 3 in X 8 in</v>
          </cell>
          <cell r="F1756" t="str">
            <v>UNIDAD</v>
          </cell>
          <cell r="G1756" t="str">
            <v>150900010161</v>
          </cell>
        </row>
        <row r="1757">
          <cell r="E1757" t="str">
            <v>FULMINANTE DE 22 mm COLOR MARRON.</v>
          </cell>
          <cell r="F1757" t="str">
            <v>CIENTO</v>
          </cell>
          <cell r="G1757" t="str">
            <v>151200030006</v>
          </cell>
        </row>
        <row r="1758">
          <cell r="E1758" t="str">
            <v>CERRADURA MECANICA DE 2 GOLPES</v>
          </cell>
          <cell r="F1758" t="str">
            <v>UNIDAD</v>
          </cell>
          <cell r="G1758" t="str">
            <v>154900030001</v>
          </cell>
        </row>
        <row r="1759">
          <cell r="E1759" t="str">
            <v>SELLADOR ELASTICO DE POLIURETANO X 600 ML</v>
          </cell>
          <cell r="F1759" t="str">
            <v>UNIDAD</v>
          </cell>
          <cell r="G1759" t="str">
            <v>203400120119</v>
          </cell>
        </row>
        <row r="1760">
          <cell r="E1760" t="str">
            <v>IMPERMEABILIZANTE PARA PARED X 1 gal</v>
          </cell>
          <cell r="F1760" t="str">
            <v>UNIDAD</v>
          </cell>
          <cell r="G1760" t="str">
            <v>203400120313</v>
          </cell>
        </row>
        <row r="1761">
          <cell r="E1761" t="str">
            <v>PUERTA DE MADERA CEDRO CONTRAPLACADA 65 cm X 2.10 m</v>
          </cell>
          <cell r="F1761" t="str">
            <v>UNIDAD</v>
          </cell>
          <cell r="G1761" t="str">
            <v>207300010802</v>
          </cell>
        </row>
        <row r="1762">
          <cell r="E1762" t="str">
            <v>LLAVE CROMADA PARA LAVATORIO</v>
          </cell>
          <cell r="F1762" t="str">
            <v>UNIDAD</v>
          </cell>
          <cell r="G1762" t="str">
            <v>208400030006</v>
          </cell>
        </row>
        <row r="1763">
          <cell r="E1763" t="str">
            <v>LLAVE DE PICO GIRATORIO DE PARED</v>
          </cell>
          <cell r="F1763" t="str">
            <v>UNIDAD</v>
          </cell>
          <cell r="G1763" t="str">
            <v>208400030064</v>
          </cell>
        </row>
        <row r="1764">
          <cell r="E1764" t="str">
            <v>DUCHA CROMADA CON BRAZO</v>
          </cell>
          <cell r="F1764" t="str">
            <v>UNIDAD</v>
          </cell>
          <cell r="G1764" t="str">
            <v>208400030262</v>
          </cell>
        </row>
        <row r="1765">
          <cell r="E1765" t="str">
            <v>EMBOLO ARMADO PARA FLUXOMETRO X 6 L</v>
          </cell>
          <cell r="F1765" t="str">
            <v>UNIDAD</v>
          </cell>
          <cell r="G1765" t="str">
            <v>208400050045</v>
          </cell>
        </row>
        <row r="1766">
          <cell r="E1766" t="str">
            <v>LLAVE PARA URINARIO DE 1/2 in</v>
          </cell>
          <cell r="F1766" t="str">
            <v>UNIDAD</v>
          </cell>
          <cell r="G1766" t="str">
            <v>208400050070</v>
          </cell>
        </row>
        <row r="1767">
          <cell r="E1767" t="str">
            <v>SOLDADURA DE PUNTO AZUL 1/8"</v>
          </cell>
          <cell r="F1767" t="str">
            <v>KILOGRAMO</v>
          </cell>
          <cell r="G1767" t="str">
            <v>405700060030</v>
          </cell>
        </row>
        <row r="1768">
          <cell r="E1768" t="str">
            <v>IMPRIMANTE PARA PARED X 30 KG</v>
          </cell>
          <cell r="F1768" t="str">
            <v>UNIDAD</v>
          </cell>
          <cell r="G1768" t="str">
            <v>731500050005</v>
          </cell>
        </row>
        <row r="1769">
          <cell r="E1769" t="str">
            <v>BASE TEMPLE PARA PARED X 30 KG</v>
          </cell>
          <cell r="F1769" t="str">
            <v>UNIDAD</v>
          </cell>
          <cell r="G1769" t="str">
            <v>731500060007</v>
          </cell>
        </row>
        <row r="1770">
          <cell r="E1770" t="str">
            <v>SELLADOR PARA PARED</v>
          </cell>
          <cell r="F1770" t="str">
            <v>GALON</v>
          </cell>
          <cell r="G1770" t="str">
            <v>731500090012</v>
          </cell>
        </row>
        <row r="1771">
          <cell r="E1771" t="str">
            <v>LIJA PARA PULIR FIERRO Nº 60</v>
          </cell>
          <cell r="F1771" t="str">
            <v>UNIDAD</v>
          </cell>
          <cell r="G1771" t="str">
            <v>025500010031</v>
          </cell>
        </row>
        <row r="1772">
          <cell r="E1772" t="str">
            <v>LIJA PARA PULIR FIERRO Nº 80</v>
          </cell>
          <cell r="F1772" t="str">
            <v>UNIDAD</v>
          </cell>
          <cell r="G1772" t="str">
            <v>025500010032</v>
          </cell>
        </row>
        <row r="1773">
          <cell r="E1773" t="str">
            <v>CINTA AISLANTE 19 mm X 20 m COLOR NEGRO</v>
          </cell>
          <cell r="F1773" t="str">
            <v>UNIDAD</v>
          </cell>
          <cell r="G1773" t="str">
            <v>070400190071</v>
          </cell>
        </row>
        <row r="1774">
          <cell r="E1774" t="str">
            <v>YESO CERAMICO X 20 kg</v>
          </cell>
          <cell r="F1774" t="str">
            <v>UNIDAD</v>
          </cell>
          <cell r="G1774" t="str">
            <v>203400080010</v>
          </cell>
        </row>
        <row r="1775">
          <cell r="E1775" t="str">
            <v>IMPERMEABILIZANTE PARA PARED X 1 gal</v>
          </cell>
          <cell r="F1775" t="str">
            <v>UNIDAD</v>
          </cell>
          <cell r="G1775" t="str">
            <v>203400120313</v>
          </cell>
        </row>
        <row r="1776">
          <cell r="E1776" t="str">
            <v>LLAVE DE PASO DE BRONCE DE 1/2"</v>
          </cell>
          <cell r="F1776" t="str">
            <v>UNIDAD</v>
          </cell>
          <cell r="G1776" t="str">
            <v>208400030210</v>
          </cell>
        </row>
        <row r="1777">
          <cell r="E1777" t="str">
            <v>LLAVE DE PASO DE BRONCE DE 1 1/2 in</v>
          </cell>
          <cell r="F1777" t="str">
            <v>UNIDAD</v>
          </cell>
          <cell r="G1777" t="str">
            <v>208400030229</v>
          </cell>
        </row>
        <row r="1778">
          <cell r="E1778" t="str">
            <v>LLAVE DE PASO DE BRONCE DE 1"</v>
          </cell>
          <cell r="F1778" t="str">
            <v>UNIDAD</v>
          </cell>
          <cell r="G1778" t="str">
            <v>208400030267</v>
          </cell>
        </row>
        <row r="1779">
          <cell r="E1779" t="str">
            <v>SELLADOR PARA PARED X 5 gal</v>
          </cell>
          <cell r="F1779" t="str">
            <v>UNIDAD</v>
          </cell>
          <cell r="G1779" t="str">
            <v>731500090019</v>
          </cell>
        </row>
        <row r="1780">
          <cell r="E1780" t="str">
            <v>TRAMPA CON ROSCA DE BRONCE TIPO BOTELLA DE 1/4 in</v>
          </cell>
          <cell r="F1780" t="str">
            <v>UNIDAD</v>
          </cell>
          <cell r="G1780" t="str">
            <v>968000040007</v>
          </cell>
        </row>
        <row r="1781">
          <cell r="E1781" t="str">
            <v>UNION PARA SOLDAR O PEGAR DE PVC DE 1"</v>
          </cell>
          <cell r="F1781" t="str">
            <v>UNIDAD</v>
          </cell>
          <cell r="G1781" t="str">
            <v>968300040017</v>
          </cell>
        </row>
        <row r="1782">
          <cell r="E1782" t="str">
            <v>UNION PARA SOLDAR O PEGAR DE PVC DE 3/4"</v>
          </cell>
          <cell r="F1782" t="str">
            <v>UNIDAD</v>
          </cell>
          <cell r="G1782" t="str">
            <v>968300040018</v>
          </cell>
        </row>
        <row r="1783">
          <cell r="E1783" t="str">
            <v>UNION PARA SOLDAR O PEGAR DE PVC DE 1 1/2"</v>
          </cell>
          <cell r="F1783" t="str">
            <v>UNIDAD</v>
          </cell>
          <cell r="G1783" t="str">
            <v>968300040022</v>
          </cell>
        </row>
        <row r="1784">
          <cell r="E1784" t="str">
            <v>UNION PARA SOLDAR O PEGAR DE PVC 2 in</v>
          </cell>
          <cell r="F1784" t="str">
            <v>UNIDAD</v>
          </cell>
          <cell r="G1784" t="str">
            <v>968300040023</v>
          </cell>
        </row>
        <row r="1785">
          <cell r="E1785" t="str">
            <v>TUBO DE FIERRO DE 1/2" X 6 M</v>
          </cell>
          <cell r="F1785" t="str">
            <v>UNIDAD</v>
          </cell>
          <cell r="G1785" t="str">
            <v>969800020167</v>
          </cell>
        </row>
        <row r="1786">
          <cell r="E1786" t="str">
            <v>TUBO DE FIERRO CUADRADO 3 mm X 4 in X 4 in X 6 m</v>
          </cell>
          <cell r="F1786" t="str">
            <v>UNIDAD</v>
          </cell>
          <cell r="G1786" t="str">
            <v>969800020257</v>
          </cell>
        </row>
        <row r="1787">
          <cell r="E1787" t="str">
            <v>TUBO DE PVC PARA DESAGUE SAP 2 in X 5 m</v>
          </cell>
          <cell r="F1787" t="str">
            <v>UNIDAD</v>
          </cell>
          <cell r="G1787" t="str">
            <v>969800030563</v>
          </cell>
        </row>
        <row r="1788">
          <cell r="E1788" t="str">
            <v>TUBO DE PVC PARA DESAGUE SAP 1 in X 5 m</v>
          </cell>
          <cell r="F1788" t="str">
            <v>UNIDAD</v>
          </cell>
          <cell r="G1788" t="str">
            <v>969800030567</v>
          </cell>
        </row>
        <row r="1789">
          <cell r="E1789" t="str">
            <v>TUBO DE PVC PARA DESAGUE SAP 3/4 in X 5 m</v>
          </cell>
          <cell r="F1789" t="str">
            <v>UNIDAD</v>
          </cell>
          <cell r="G1789" t="str">
            <v>969800030581</v>
          </cell>
        </row>
        <row r="1790">
          <cell r="E1790" t="str">
            <v>CANALETA DE PVC 10 mm X 20 mm X 2.10 m</v>
          </cell>
          <cell r="F1790" t="str">
            <v>UNIDAD</v>
          </cell>
          <cell r="G1790" t="str">
            <v>201700030715</v>
          </cell>
        </row>
        <row r="1791">
          <cell r="E1791" t="str">
            <v>TEMPORIZADOR DE 24 HORAS</v>
          </cell>
          <cell r="F1791" t="str">
            <v>UNIDAD</v>
          </cell>
          <cell r="G1791" t="str">
            <v>283400090268</v>
          </cell>
        </row>
        <row r="1792">
          <cell r="E1792" t="str">
            <v>EQUIPO FLUORESCENTE CON PANTALLA DOBLE ACRILICA TRANSPARENTE DE 2 X 40 W</v>
          </cell>
          <cell r="F1792" t="str">
            <v>UNIDAD</v>
          </cell>
          <cell r="G1792" t="str">
            <v>285400060102</v>
          </cell>
        </row>
        <row r="1793">
          <cell r="E1793" t="str">
            <v>BROCA DE ACERO 1/8 in</v>
          </cell>
          <cell r="F1793" t="str">
            <v>UNIDAD</v>
          </cell>
          <cell r="G1793" t="str">
            <v>022900050175</v>
          </cell>
        </row>
        <row r="1794">
          <cell r="E1794" t="str">
            <v>GANCHO PARA SEGURIDAD TIPO J DE 5" SIN DOBLAR CON TUERCAS Y CAPUCHON</v>
          </cell>
          <cell r="F1794" t="str">
            <v>UNIDAD</v>
          </cell>
          <cell r="G1794" t="str">
            <v>201700170038</v>
          </cell>
        </row>
        <row r="1795">
          <cell r="E1795" t="str">
            <v>LLAVE DE PICO GIRATORIO DE PARED</v>
          </cell>
          <cell r="F1795" t="str">
            <v>UNIDAD</v>
          </cell>
          <cell r="G1795" t="str">
            <v>208400030064</v>
          </cell>
        </row>
        <row r="1796">
          <cell r="E1796" t="str">
            <v>JUEGO DE TRAMPA Y DESAGUE DE PVC PARA LAVATORIO</v>
          </cell>
          <cell r="F1796" t="str">
            <v>UNIDAD</v>
          </cell>
          <cell r="G1796" t="str">
            <v>208400030224</v>
          </cell>
        </row>
        <row r="1797">
          <cell r="E1797" t="str">
            <v>LLAVE ESFERICA DE 1/2 in</v>
          </cell>
          <cell r="F1797" t="str">
            <v>UNIDAD</v>
          </cell>
          <cell r="G1797" t="str">
            <v>208400030228</v>
          </cell>
        </row>
        <row r="1798">
          <cell r="E1798" t="str">
            <v>LAVADERO DE ACERO INOXIDABLE DE 100 cm X 50 cm X 40 cm DE 1 POZA</v>
          </cell>
          <cell r="F1798" t="str">
            <v>UNIDAD</v>
          </cell>
          <cell r="G1798" t="str">
            <v>208400030309</v>
          </cell>
        </row>
        <row r="1799">
          <cell r="E1799" t="str">
            <v>PINTURA TRAFICO COLOR AMARILLO</v>
          </cell>
          <cell r="F1799" t="str">
            <v>GALON</v>
          </cell>
          <cell r="G1799" t="str">
            <v>731500010080</v>
          </cell>
        </row>
        <row r="1800">
          <cell r="E1800" t="str">
            <v>PINTURA TRAFICO COLOR BLANCO</v>
          </cell>
          <cell r="F1800" t="str">
            <v>GALON</v>
          </cell>
          <cell r="G1800" t="str">
            <v>731500010081</v>
          </cell>
        </row>
        <row r="1801">
          <cell r="E1801" t="str">
            <v>BARNIZ.</v>
          </cell>
          <cell r="F1801" t="str">
            <v>GALON</v>
          </cell>
          <cell r="G1801" t="str">
            <v>731500030036</v>
          </cell>
        </row>
        <row r="1802">
          <cell r="E1802" t="str">
            <v>DISOLVENTE PARA PINTURA TRAFICO</v>
          </cell>
          <cell r="F1802" t="str">
            <v>GALON</v>
          </cell>
          <cell r="G1802" t="str">
            <v>731500040028</v>
          </cell>
        </row>
        <row r="1803">
          <cell r="E1803" t="str">
            <v>PEGAMENTO TIPO TEROKAL X 1 GAL</v>
          </cell>
          <cell r="F1803" t="str">
            <v>UNIDAD</v>
          </cell>
          <cell r="G1803" t="str">
            <v>737000050169</v>
          </cell>
        </row>
        <row r="1804">
          <cell r="E1804" t="str">
            <v>RODILLO PARA PINTAR DE 9"</v>
          </cell>
          <cell r="F1804" t="str">
            <v>UNIDAD</v>
          </cell>
          <cell r="G1804" t="str">
            <v>737100010005</v>
          </cell>
        </row>
        <row r="1805">
          <cell r="E1805" t="str">
            <v>RODILLO PARA PINTAR DE 5 in</v>
          </cell>
          <cell r="F1805" t="str">
            <v>UNIDAD</v>
          </cell>
          <cell r="G1805" t="str">
            <v>737100010011</v>
          </cell>
        </row>
        <row r="1806">
          <cell r="E1806" t="str">
            <v>RODILLO PARA PINTAR DE 3"</v>
          </cell>
          <cell r="F1806" t="str">
            <v>UNIDAD</v>
          </cell>
          <cell r="G1806" t="str">
            <v>737100010014</v>
          </cell>
        </row>
        <row r="1807">
          <cell r="E1807" t="str">
            <v>LENTES DE SEGURIDAD PARA FUMIGACION</v>
          </cell>
          <cell r="F1807" t="str">
            <v>UNIDAD</v>
          </cell>
          <cell r="G1807" t="str">
            <v>805000010009</v>
          </cell>
        </row>
        <row r="1808">
          <cell r="E1808" t="str">
            <v>MASCARA DOBLE FILTRO PARA PROTEGER DE GASES Y POLVOS</v>
          </cell>
          <cell r="F1808" t="str">
            <v>UNIDAD</v>
          </cell>
          <cell r="G1808" t="str">
            <v>805000030072</v>
          </cell>
        </row>
        <row r="1809">
          <cell r="E1809" t="str">
            <v>GUANTE DE BADANA TALLA L</v>
          </cell>
          <cell r="F1809" t="str">
            <v>PAR</v>
          </cell>
          <cell r="G1809" t="str">
            <v>805000050069</v>
          </cell>
        </row>
        <row r="1810">
          <cell r="E1810" t="str">
            <v>GUANTE DE CUERO REFORZADO PARA SEGURIDAD</v>
          </cell>
          <cell r="F1810" t="str">
            <v>PAR</v>
          </cell>
          <cell r="G1810" t="str">
            <v>805000050105</v>
          </cell>
        </row>
        <row r="1811">
          <cell r="E1811" t="str">
            <v>ZAPATO DIELECTRICO</v>
          </cell>
          <cell r="F1811" t="str">
            <v>PAR</v>
          </cell>
          <cell r="G1811" t="str">
            <v>805000080008</v>
          </cell>
        </row>
        <row r="1812">
          <cell r="E1812" t="str">
            <v>TAPON DE OIDO DE POLIMERO INDIVIDUAL CON ESTUCHE</v>
          </cell>
          <cell r="F1812" t="str">
            <v>UNIDAD</v>
          </cell>
          <cell r="G1812" t="str">
            <v>805000080041</v>
          </cell>
        </row>
        <row r="1813">
          <cell r="E1813" t="str">
            <v>ARNES DE NYLON CON SUJECION A LAS PIERNAS Y EL PECHO</v>
          </cell>
          <cell r="F1813" t="str">
            <v>UNIDAD</v>
          </cell>
          <cell r="G1813" t="str">
            <v>805200020055</v>
          </cell>
        </row>
        <row r="1814">
          <cell r="E1814" t="str">
            <v>YESO</v>
          </cell>
          <cell r="F1814" t="str">
            <v>KILOGRAMO</v>
          </cell>
          <cell r="G1814" t="str">
            <v>203400080001</v>
          </cell>
        </row>
        <row r="1815">
          <cell r="E1815" t="str">
            <v>PASTA MURAL.</v>
          </cell>
          <cell r="F1815" t="str">
            <v>GALON</v>
          </cell>
          <cell r="G1815" t="str">
            <v>203400120134</v>
          </cell>
        </row>
        <row r="1816">
          <cell r="E1816" t="str">
            <v>IMPERMEABILIZANTE PARA PARED X 1 gal</v>
          </cell>
          <cell r="F1816" t="str">
            <v>UNIDAD</v>
          </cell>
          <cell r="G1816" t="str">
            <v>203400120313</v>
          </cell>
        </row>
        <row r="1817">
          <cell r="E1817" t="str">
            <v>IMPRIMANTE PARA PARED X 30 KG</v>
          </cell>
          <cell r="F1817" t="str">
            <v>UNIDAD</v>
          </cell>
          <cell r="G1817" t="str">
            <v>731500050005</v>
          </cell>
        </row>
        <row r="1818">
          <cell r="E1818" t="str">
            <v>CABLE VULCANIZADO 3 X 12</v>
          </cell>
          <cell r="F1818" t="str">
            <v>UNIDAD</v>
          </cell>
          <cell r="G1818" t="str">
            <v>281600210062</v>
          </cell>
        </row>
        <row r="1819">
          <cell r="E1819" t="str">
            <v>CABLE MELLIZO Nº 14 X 100 M</v>
          </cell>
          <cell r="F1819" t="str">
            <v>UNIDAD</v>
          </cell>
          <cell r="G1819" t="str">
            <v>281600210222</v>
          </cell>
        </row>
        <row r="1820">
          <cell r="E1820" t="str">
            <v>CABLE ELECTRICO Nº 14 COLOR BLANCO X 100 m</v>
          </cell>
          <cell r="F1820" t="str">
            <v>UNIDAD</v>
          </cell>
          <cell r="G1820" t="str">
            <v>281600450012</v>
          </cell>
        </row>
        <row r="1821">
          <cell r="E1821" t="str">
            <v>CABLE ELECTRICO Nº 14 TW X 100 M</v>
          </cell>
          <cell r="F1821" t="str">
            <v>UNIDAD</v>
          </cell>
          <cell r="G1821" t="str">
            <v>281600450332</v>
          </cell>
        </row>
        <row r="1822">
          <cell r="E1822" t="str">
            <v>TOMACORRIENTE DOBLE PARA EMPOTRAR CON LINEA TIERRA</v>
          </cell>
          <cell r="F1822" t="str">
            <v>UNIDAD</v>
          </cell>
          <cell r="G1822" t="str">
            <v>285000100004</v>
          </cell>
        </row>
        <row r="1823">
          <cell r="E1823" t="str">
            <v>EQUIPO FLUORESCENTE LINEAL 3 X 36 W CON REJILLA</v>
          </cell>
          <cell r="F1823" t="str">
            <v>UNIDAD</v>
          </cell>
          <cell r="G1823" t="str">
            <v>285400060210</v>
          </cell>
        </row>
        <row r="1824">
          <cell r="E1824" t="str">
            <v>CAMILLA DE METAL</v>
          </cell>
          <cell r="F1824" t="str">
            <v>UNIDAD</v>
          </cell>
          <cell r="G1824" t="str">
            <v>536425250001</v>
          </cell>
        </row>
        <row r="1825">
          <cell r="E1825" t="str">
            <v>VISERA DE DRIL</v>
          </cell>
          <cell r="F1825" t="str">
            <v>UNIDAD</v>
          </cell>
          <cell r="G1825" t="str">
            <v>894400070006</v>
          </cell>
        </row>
        <row r="1826">
          <cell r="E1826" t="str">
            <v>POLO DE ALGODON MANGA CORTA</v>
          </cell>
          <cell r="F1826" t="str">
            <v>UNIDAD</v>
          </cell>
          <cell r="G1826" t="str">
            <v>899600080088</v>
          </cell>
        </row>
        <row r="1827">
          <cell r="E1827" t="str">
            <v>PAPEL TERMOSENSIBLE PARA ELECTROCARDIÓGRAFO 112 mm X 25 m</v>
          </cell>
          <cell r="F1827" t="str">
            <v>UNIDAD</v>
          </cell>
          <cell r="G1827" t="str">
            <v>495701230126</v>
          </cell>
        </row>
        <row r="1828">
          <cell r="E1828" t="str">
            <v>ELECTROCARDIOGRAFO</v>
          </cell>
          <cell r="F1828" t="str">
            <v>UNIDAD</v>
          </cell>
          <cell r="G1828" t="str">
            <v>532234770001</v>
          </cell>
        </row>
        <row r="1829">
          <cell r="E1829" t="str">
            <v>TINTA DE IMPRESION PARA HP COD. REF. C4844A NEGRO</v>
          </cell>
          <cell r="F1829" t="str">
            <v>UNIDAD</v>
          </cell>
          <cell r="G1829" t="str">
            <v>767400050046</v>
          </cell>
        </row>
        <row r="1830">
          <cell r="E1830" t="str">
            <v>TINTA DE IMPRESION PARA HP COD. REF. C4836A CIAN</v>
          </cell>
          <cell r="F1830" t="str">
            <v>UNIDAD</v>
          </cell>
          <cell r="G1830" t="str">
            <v>767400050131</v>
          </cell>
        </row>
        <row r="1831">
          <cell r="E1831" t="str">
            <v>TINTA DE IMPRESION PARA HP COD. REF. C4837A MAGENTA</v>
          </cell>
          <cell r="F1831" t="str">
            <v>UNIDAD</v>
          </cell>
          <cell r="G1831" t="str">
            <v>767400050511</v>
          </cell>
        </row>
        <row r="1832">
          <cell r="E1832" t="str">
            <v>TINTA DE IMPRESION PARA HP COD. REF. C4838A AMARILLO</v>
          </cell>
          <cell r="F1832" t="str">
            <v>UNIDAD</v>
          </cell>
          <cell r="G1832" t="str">
            <v>767400050512</v>
          </cell>
        </row>
        <row r="1833">
          <cell r="E1833" t="str">
            <v>EQUIPO ECOGRAFO MULTIPROPOSITO CON 3 TRADUCTORES</v>
          </cell>
          <cell r="F1833" t="str">
            <v>UNIDAD</v>
          </cell>
          <cell r="G1833" t="str">
            <v>532250000013</v>
          </cell>
        </row>
        <row r="1834">
          <cell r="E1834" t="str">
            <v>PLATANO DE SEDA</v>
          </cell>
          <cell r="F1834" t="str">
            <v>UNIDAD</v>
          </cell>
          <cell r="G1834" t="str">
            <v>094100030123</v>
          </cell>
        </row>
        <row r="1835">
          <cell r="E1835" t="str">
            <v>MANZANA DELICIA</v>
          </cell>
          <cell r="F1835" t="str">
            <v>UNIDAD</v>
          </cell>
          <cell r="G1835" t="str">
            <v>094100030213</v>
          </cell>
        </row>
        <row r="1836">
          <cell r="E1836" t="str">
            <v>STICKER IMPRESO SERIGRAFIA</v>
          </cell>
          <cell r="F1836" t="str">
            <v>UNIDAD</v>
          </cell>
          <cell r="G1836" t="str">
            <v>470300140003</v>
          </cell>
        </row>
        <row r="1837">
          <cell r="E1837" t="str">
            <v>CAFE INSTANTANEO X 200 G</v>
          </cell>
          <cell r="F1837" t="str">
            <v>LATA</v>
          </cell>
          <cell r="G1837" t="str">
            <v>090600030027</v>
          </cell>
        </row>
        <row r="1838">
          <cell r="E1838" t="str">
            <v>AZUCAR RUBIA</v>
          </cell>
          <cell r="F1838" t="str">
            <v>KILOGRAMO</v>
          </cell>
          <cell r="G1838" t="str">
            <v>090600050028</v>
          </cell>
        </row>
        <row r="1839">
          <cell r="E1839" t="str">
            <v>BEBIDA GASEOSA X 500 mL</v>
          </cell>
          <cell r="F1839" t="str">
            <v>UNIDAD</v>
          </cell>
          <cell r="G1839" t="str">
            <v>091100010131</v>
          </cell>
        </row>
        <row r="1840">
          <cell r="E1840" t="str">
            <v>AGUA DE MESA SIN GAS X 20 L</v>
          </cell>
          <cell r="F1840" t="str">
            <v>UNIDAD</v>
          </cell>
          <cell r="G1840" t="str">
            <v>091100070041</v>
          </cell>
        </row>
        <row r="1841">
          <cell r="E1841" t="str">
            <v>GALLETA PARA PIQUEO TIPO CRACKER X 75 g</v>
          </cell>
          <cell r="F1841" t="str">
            <v>UNIDAD</v>
          </cell>
          <cell r="G1841" t="str">
            <v>096800010195</v>
          </cell>
        </row>
        <row r="1842">
          <cell r="E1842" t="str">
            <v>AGUA MINERAL SIN GAS X 500 ML</v>
          </cell>
          <cell r="F1842" t="str">
            <v>UNIDAD</v>
          </cell>
          <cell r="G1842" t="str">
            <v>091100020040</v>
          </cell>
        </row>
        <row r="1843">
          <cell r="E1843" t="str">
            <v>BEBIDA HIDRATANTE X 475 mL</v>
          </cell>
          <cell r="F1843" t="str">
            <v>UNIDAD</v>
          </cell>
          <cell r="G1843" t="str">
            <v>091100100010</v>
          </cell>
        </row>
        <row r="1844">
          <cell r="E1844" t="str">
            <v>MANZANA DELICIA</v>
          </cell>
          <cell r="F1844" t="str">
            <v>UNIDAD</v>
          </cell>
          <cell r="G1844" t="str">
            <v>094100030213</v>
          </cell>
        </row>
        <row r="1845">
          <cell r="E1845" t="str">
            <v>YOGURT X 120 ML</v>
          </cell>
          <cell r="F1845" t="str">
            <v>UNIDAD</v>
          </cell>
          <cell r="G1845" t="str">
            <v>095400100015</v>
          </cell>
        </row>
        <row r="1846">
          <cell r="E1846" t="str">
            <v>GALLETA SALADA X 40 G APROX.</v>
          </cell>
          <cell r="F1846" t="str">
            <v>UNIDAD</v>
          </cell>
          <cell r="G1846" t="str">
            <v>096800010221</v>
          </cell>
        </row>
        <row r="1847">
          <cell r="E1847" t="str">
            <v>AGUA MINERAL SIN GAS X 500 ML</v>
          </cell>
          <cell r="F1847" t="str">
            <v>UNIDAD</v>
          </cell>
          <cell r="G1847" t="str">
            <v>091100020040</v>
          </cell>
        </row>
        <row r="1848">
          <cell r="E1848" t="str">
            <v>PLATANO DE SEDA</v>
          </cell>
          <cell r="F1848" t="str">
            <v>UNIDAD</v>
          </cell>
          <cell r="G1848" t="str">
            <v>094100030123</v>
          </cell>
        </row>
        <row r="1849">
          <cell r="E1849" t="str">
            <v>MANZANA DELICIA</v>
          </cell>
          <cell r="F1849" t="str">
            <v>UNIDAD</v>
          </cell>
          <cell r="G1849" t="str">
            <v>094100030213</v>
          </cell>
        </row>
        <row r="1850">
          <cell r="E1850" t="str">
            <v>BANDERA NACIONAL CON ESCUDO</v>
          </cell>
          <cell r="F1850" t="str">
            <v>UNIDAD</v>
          </cell>
          <cell r="G1850" t="str">
            <v>858500010033</v>
          </cell>
        </row>
        <row r="1851">
          <cell r="E1851" t="str">
            <v>BANDERA NACIONAL DE SEDA CON ESCUDO BORDADO</v>
          </cell>
          <cell r="F1851" t="str">
            <v>UNIDAD</v>
          </cell>
          <cell r="G1851" t="str">
            <v>858500010049</v>
          </cell>
        </row>
        <row r="1852">
          <cell r="E1852" t="str">
            <v>ASTA DE MADERA</v>
          </cell>
          <cell r="F1852" t="str">
            <v>UNIDAD</v>
          </cell>
          <cell r="G1852" t="str">
            <v>858500010078</v>
          </cell>
        </row>
        <row r="1853">
          <cell r="E1853" t="str">
            <v>DRIZA DE 2.5 cm PARA IZAR BANDERA</v>
          </cell>
          <cell r="F1853" t="str">
            <v>METRO</v>
          </cell>
          <cell r="G1853" t="str">
            <v>858500010097</v>
          </cell>
        </row>
        <row r="1854">
          <cell r="E1854" t="str">
            <v>PABELLON NACIONAL DE SEDA 1 m X 2 m</v>
          </cell>
          <cell r="F1854" t="str">
            <v>UNIDAD</v>
          </cell>
          <cell r="G1854" t="str">
            <v>858500010158</v>
          </cell>
        </row>
        <row r="1855">
          <cell r="E1855" t="str">
            <v>GALLARDETE TRIANGULAR DE PANA 90 CM X 45 CM CON LOGOTIPO</v>
          </cell>
          <cell r="F1855" t="str">
            <v>UNIDAD</v>
          </cell>
          <cell r="G1855" t="str">
            <v>858500030003</v>
          </cell>
        </row>
        <row r="1856">
          <cell r="E1856" t="str">
            <v>BEBIDA HIDRATANTE X 500 ML</v>
          </cell>
          <cell r="F1856" t="str">
            <v>UNIDAD</v>
          </cell>
          <cell r="G1856" t="str">
            <v>091100100003</v>
          </cell>
        </row>
        <row r="1857">
          <cell r="E1857" t="str">
            <v>MANZANA DELICIA</v>
          </cell>
          <cell r="F1857" t="str">
            <v>UNIDAD</v>
          </cell>
          <cell r="G1857" t="str">
            <v>094100030213</v>
          </cell>
        </row>
        <row r="1858">
          <cell r="E1858" t="str">
            <v>GALLETA DE SODA X 40 g APROX.</v>
          </cell>
          <cell r="F1858" t="str">
            <v>UNIDAD</v>
          </cell>
          <cell r="G1858" t="str">
            <v>096800010210</v>
          </cell>
        </row>
        <row r="1859">
          <cell r="E1859" t="str">
            <v>BEBIDA HIDRATANTE X 475 mL</v>
          </cell>
          <cell r="F1859" t="str">
            <v>UNIDAD</v>
          </cell>
          <cell r="G1859" t="str">
            <v>091100100010</v>
          </cell>
        </row>
        <row r="1860">
          <cell r="E1860" t="str">
            <v>JAULA DE ALUMINIO DE 32 cm X 20.4 cm X 13.1 cm</v>
          </cell>
          <cell r="F1860" t="str">
            <v>UNIDAD</v>
          </cell>
          <cell r="G1860" t="str">
            <v>646300050079</v>
          </cell>
        </row>
        <row r="1861">
          <cell r="E1861" t="str">
            <v>SUSCRIPCION ANUAL A REVISTA ACTUALIDAD GUBERNAMENTAL</v>
          </cell>
          <cell r="F1861" t="str">
            <v>UNIDAD</v>
          </cell>
          <cell r="G1861" t="str">
            <v>545000020244</v>
          </cell>
        </row>
        <row r="1862">
          <cell r="E1862" t="str">
            <v>DISCO PARA AMOLADORA DE 1/4 DE ESPESOR 7" X 1"</v>
          </cell>
          <cell r="F1862" t="str">
            <v>UNIDAD</v>
          </cell>
          <cell r="G1862" t="str">
            <v>022900020017</v>
          </cell>
        </row>
        <row r="1863">
          <cell r="E1863" t="str">
            <v>DISCO  PARA AMOLADORA DE DESBASTE DE  4 ½ "</v>
          </cell>
          <cell r="F1863" t="str">
            <v>UNIDAD</v>
          </cell>
          <cell r="G1863" t="str">
            <v>022900020023</v>
          </cell>
        </row>
        <row r="1864">
          <cell r="E1864" t="str">
            <v>DISCO DE DESBASTE DE 4 in</v>
          </cell>
          <cell r="F1864" t="str">
            <v>UNIDAD</v>
          </cell>
          <cell r="G1864" t="str">
            <v>022900020056</v>
          </cell>
        </row>
        <row r="1865">
          <cell r="E1865" t="str">
            <v>DISCO DE CORTE PARA FIERRO DE 4 1/2 in</v>
          </cell>
          <cell r="F1865" t="str">
            <v>UNIDAD</v>
          </cell>
          <cell r="G1865" t="str">
            <v>022900020110</v>
          </cell>
        </row>
        <row r="1866">
          <cell r="E1866" t="str">
            <v>DISCO DE CORTE DIAMANTADO 7 in</v>
          </cell>
          <cell r="F1866" t="str">
            <v>UNIDAD</v>
          </cell>
          <cell r="G1866" t="str">
            <v>022900020173</v>
          </cell>
        </row>
        <row r="1867">
          <cell r="E1867" t="str">
            <v>JUEGO DE BROCAS PARA CONCRETO X 3 PIEZAS</v>
          </cell>
          <cell r="F1867" t="str">
            <v>UNIDAD</v>
          </cell>
          <cell r="G1867" t="str">
            <v>022900050540</v>
          </cell>
        </row>
        <row r="1868">
          <cell r="E1868" t="str">
            <v>BROCA PARA CEMENTO 1/4 in</v>
          </cell>
          <cell r="F1868" t="str">
            <v>UNIDAD</v>
          </cell>
          <cell r="G1868" t="str">
            <v>022900050634</v>
          </cell>
        </row>
        <row r="1869">
          <cell r="E1869" t="str">
            <v>BROCA DIAMANTADA 3/16 in</v>
          </cell>
          <cell r="F1869" t="str">
            <v>UNIDAD</v>
          </cell>
          <cell r="G1869" t="str">
            <v>022900050668</v>
          </cell>
        </row>
        <row r="1870">
          <cell r="E1870" t="str">
            <v>JUEGO DE BROCAS PARA METAL X 6 PIEZAS</v>
          </cell>
          <cell r="F1870" t="str">
            <v>UNIDAD</v>
          </cell>
          <cell r="G1870" t="str">
            <v>022900050704</v>
          </cell>
        </row>
        <row r="1871">
          <cell r="E1871" t="str">
            <v>LIJA PARA PULIR AL AGUA Nº 100</v>
          </cell>
          <cell r="F1871" t="str">
            <v>UNIDAD</v>
          </cell>
          <cell r="G1871" t="str">
            <v>025500010012</v>
          </cell>
        </row>
        <row r="1872">
          <cell r="E1872" t="str">
            <v>LIJA PARA PULIR FIERRO Nº 220</v>
          </cell>
          <cell r="F1872" t="str">
            <v>UNIDAD</v>
          </cell>
          <cell r="G1872" t="str">
            <v>025500010027</v>
          </cell>
        </row>
        <row r="1873">
          <cell r="E1873" t="str">
            <v>LIJA DE AGUA Nº 180</v>
          </cell>
          <cell r="F1873" t="str">
            <v>UNIDAD</v>
          </cell>
          <cell r="G1873" t="str">
            <v>025500010231</v>
          </cell>
        </row>
        <row r="1874">
          <cell r="E1874" t="str">
            <v>CLAVO DE ACERO DE  1"</v>
          </cell>
          <cell r="F1874" t="str">
            <v>CIENTO</v>
          </cell>
          <cell r="G1874" t="str">
            <v>150200470038</v>
          </cell>
        </row>
        <row r="1875">
          <cell r="E1875" t="str">
            <v>CLAVO DE ACERO PARA FIJACION A POLVORA DE 1 in</v>
          </cell>
          <cell r="F1875" t="str">
            <v>CIENTO</v>
          </cell>
          <cell r="G1875" t="str">
            <v>150200470055</v>
          </cell>
        </row>
        <row r="1876">
          <cell r="E1876" t="str">
            <v>CLAVO DE ACERO PARA FIJACION A POLVORA DE 1 1/2 in</v>
          </cell>
          <cell r="F1876" t="str">
            <v>CIENTO</v>
          </cell>
          <cell r="G1876" t="str">
            <v>150200470093</v>
          </cell>
        </row>
        <row r="1877">
          <cell r="E1877" t="str">
            <v>CLAVO DE FIERRO DE 2" (AL PESO)</v>
          </cell>
          <cell r="F1877" t="str">
            <v>KILOGRAMO</v>
          </cell>
          <cell r="G1877" t="str">
            <v>150200480011</v>
          </cell>
        </row>
        <row r="1878">
          <cell r="E1878" t="str">
            <v>CLAVO DE FIERRO DE 4" (AL PESO)</v>
          </cell>
          <cell r="F1878" t="str">
            <v>KILOGRAMO</v>
          </cell>
          <cell r="G1878" t="str">
            <v>150200480014</v>
          </cell>
        </row>
        <row r="1879">
          <cell r="E1879" t="str">
            <v>ABRAZADERA DE FIERRO GALVANIZADO DE 1/2 in DE 1 OREJA</v>
          </cell>
          <cell r="F1879" t="str">
            <v>UNIDAD</v>
          </cell>
          <cell r="G1879" t="str">
            <v>152100020098</v>
          </cell>
        </row>
        <row r="1880">
          <cell r="E1880" t="str">
            <v>ABRAZADERA DE FIERRO GALVANIZADO DE 1/2 in DE 2 OREJAS</v>
          </cell>
          <cell r="F1880" t="str">
            <v>UNIDAD</v>
          </cell>
          <cell r="G1880" t="str">
            <v>152100020155</v>
          </cell>
        </row>
        <row r="1881">
          <cell r="E1881" t="str">
            <v>ARANDELA DE ACERO PLANA DE 1/4"</v>
          </cell>
          <cell r="F1881" t="str">
            <v>UNIDAD</v>
          </cell>
          <cell r="G1881" t="str">
            <v>152300040122</v>
          </cell>
        </row>
        <row r="1882">
          <cell r="E1882" t="str">
            <v>CERRADURA MECANICA PARA ESCRITORIO DE MADERA</v>
          </cell>
          <cell r="F1882" t="str">
            <v>UNIDAD</v>
          </cell>
          <cell r="G1882" t="str">
            <v>154900030007</v>
          </cell>
        </row>
        <row r="1883">
          <cell r="E1883" t="str">
            <v>CERRADURA MECANICA TIPO BOTON PARA MOBILIARIO</v>
          </cell>
          <cell r="F1883" t="str">
            <v>UNIDAD</v>
          </cell>
          <cell r="G1883" t="str">
            <v>154900030009</v>
          </cell>
        </row>
        <row r="1884">
          <cell r="E1884" t="str">
            <v>ARENA FINA X 40 KG</v>
          </cell>
          <cell r="F1884" t="str">
            <v>UNIDAD</v>
          </cell>
          <cell r="G1884" t="str">
            <v>203400020016</v>
          </cell>
        </row>
        <row r="1885">
          <cell r="E1885" t="str">
            <v>IMPERMEABILIZANTE PARA TECHO X 1 gal</v>
          </cell>
          <cell r="F1885" t="str">
            <v>UNIDAD</v>
          </cell>
          <cell r="G1885" t="str">
            <v>203400120312</v>
          </cell>
        </row>
        <row r="1886">
          <cell r="E1886" t="str">
            <v>IMPERMEABILIZANTE PARA PARED X 1 gal</v>
          </cell>
          <cell r="F1886" t="str">
            <v>UNIDAD</v>
          </cell>
          <cell r="G1886" t="str">
            <v>203400120313</v>
          </cell>
        </row>
        <row r="1887">
          <cell r="E1887" t="str">
            <v>CAÑO DE LAVATORIO X 1/2"</v>
          </cell>
          <cell r="F1887" t="str">
            <v>UNIDAD</v>
          </cell>
          <cell r="G1887" t="str">
            <v>208400030002</v>
          </cell>
        </row>
        <row r="1888">
          <cell r="E1888" t="str">
            <v>LLAVE CUELLO DE GANSO PARA PARED</v>
          </cell>
          <cell r="F1888" t="str">
            <v>UNIDAD</v>
          </cell>
          <cell r="G1888" t="str">
            <v>208400030057</v>
          </cell>
        </row>
        <row r="1889">
          <cell r="E1889" t="str">
            <v>LLAVE PARA CAÑO DE JARDIN 1/2"</v>
          </cell>
          <cell r="F1889" t="str">
            <v>UNIDAD</v>
          </cell>
          <cell r="G1889" t="str">
            <v>208400030059</v>
          </cell>
        </row>
        <row r="1890">
          <cell r="E1890" t="str">
            <v>LLAVE GIRATORIA DE 1/2 in PARA JARDINERIA</v>
          </cell>
          <cell r="F1890" t="str">
            <v>UNIDAD</v>
          </cell>
          <cell r="G1890" t="str">
            <v>208400030200</v>
          </cell>
        </row>
        <row r="1891">
          <cell r="E1891" t="str">
            <v>LLAVE DE PASO DE BRONCE DE 1"</v>
          </cell>
          <cell r="F1891" t="str">
            <v>UNIDAD</v>
          </cell>
          <cell r="G1891" t="str">
            <v>208400030267</v>
          </cell>
        </row>
        <row r="1892">
          <cell r="E1892" t="str">
            <v>JUEGO DE ACCESORIOS INTERNOS COMPLETO PARA TANQUE BAJO DE INODORO</v>
          </cell>
          <cell r="F1892" t="str">
            <v>UNIDAD</v>
          </cell>
          <cell r="G1892" t="str">
            <v>208400210018</v>
          </cell>
        </row>
        <row r="1893">
          <cell r="E1893" t="str">
            <v>BARNIZ.</v>
          </cell>
          <cell r="F1893" t="str">
            <v>GALON</v>
          </cell>
          <cell r="G1893" t="str">
            <v>731500030036</v>
          </cell>
        </row>
        <row r="1894">
          <cell r="E1894" t="str">
            <v>BARNIZ MARINO</v>
          </cell>
          <cell r="F1894" t="str">
            <v>GALON</v>
          </cell>
          <cell r="G1894" t="str">
            <v>731500030041</v>
          </cell>
        </row>
        <row r="1895">
          <cell r="E1895" t="str">
            <v>IMPRIMANTE PARA PARED X 30 KG</v>
          </cell>
          <cell r="F1895" t="str">
            <v>UNIDAD</v>
          </cell>
          <cell r="G1895" t="str">
            <v>731500050005</v>
          </cell>
        </row>
        <row r="1896">
          <cell r="E1896" t="str">
            <v>CINTILLO DE PVC DE 30 cm DE LARGO</v>
          </cell>
          <cell r="F1896" t="str">
            <v>CIENTO</v>
          </cell>
          <cell r="G1896" t="str">
            <v>901400060014</v>
          </cell>
        </row>
        <row r="1897">
          <cell r="E1897" t="str">
            <v>ADAPTADOR CON ROSCA DE PVC DE 1/2"</v>
          </cell>
          <cell r="F1897" t="str">
            <v>UNIDAD</v>
          </cell>
          <cell r="G1897" t="str">
            <v>960700100018</v>
          </cell>
        </row>
        <row r="1898">
          <cell r="E1898" t="str">
            <v>ADAPTADOR CON ROSCA DE PVC DE 3/4"</v>
          </cell>
          <cell r="F1898" t="str">
            <v>UNIDAD</v>
          </cell>
          <cell r="G1898" t="str">
            <v>960700100020</v>
          </cell>
        </row>
        <row r="1899">
          <cell r="E1899" t="str">
            <v>ADAPTADOR CON ROSCA DE PVC DE 2"</v>
          </cell>
          <cell r="F1899" t="str">
            <v>UNIDAD</v>
          </cell>
          <cell r="G1899" t="str">
            <v>960700100023</v>
          </cell>
        </row>
        <row r="1900">
          <cell r="E1900" t="str">
            <v>ADAPTADOR CON ROSCA DE PVC DE 1"</v>
          </cell>
          <cell r="F1900" t="str">
            <v>UNIDAD</v>
          </cell>
          <cell r="G1900" t="str">
            <v>960700100032</v>
          </cell>
        </row>
        <row r="1901">
          <cell r="E1901" t="str">
            <v>ADAPTADOR CON ROSCA DE PVC DE 1 1/2"</v>
          </cell>
          <cell r="F1901" t="str">
            <v>UNIDAD</v>
          </cell>
          <cell r="G1901" t="str">
            <v>960700100041</v>
          </cell>
        </row>
        <row r="1902">
          <cell r="E1902" t="str">
            <v>ADAPTADOR PARA SOLDAR O PEGAR DE PVC DE 1"</v>
          </cell>
          <cell r="F1902" t="str">
            <v>UNIDAD</v>
          </cell>
          <cell r="G1902" t="str">
            <v>961600100009</v>
          </cell>
        </row>
        <row r="1903">
          <cell r="E1903" t="str">
            <v>ACOPLE RAPIDO CON ROSCA DE PVC 1 1/2 in</v>
          </cell>
          <cell r="F1903" t="str">
            <v>UNIDAD</v>
          </cell>
          <cell r="G1903" t="str">
            <v>961700070003</v>
          </cell>
        </row>
        <row r="1904">
          <cell r="E1904" t="str">
            <v>DESAGUE CROMADO DE 3 1/2 in 0 DE PVC</v>
          </cell>
          <cell r="F1904" t="str">
            <v>UNIDAD</v>
          </cell>
          <cell r="G1904" t="str">
            <v>962700010003</v>
          </cell>
        </row>
        <row r="1905">
          <cell r="E1905" t="str">
            <v>DESAGUE CROMADO PARA LAVATORIO</v>
          </cell>
          <cell r="F1905" t="str">
            <v>UNIDAD</v>
          </cell>
          <cell r="G1905" t="str">
            <v>962700010015</v>
          </cell>
        </row>
        <row r="1906">
          <cell r="E1906" t="str">
            <v>CODO CON ROSCA DE PVC SAP DE 2 in X 45º</v>
          </cell>
          <cell r="F1906" t="str">
            <v>UNIDAD</v>
          </cell>
          <cell r="G1906" t="str">
            <v>962900070004</v>
          </cell>
        </row>
        <row r="1907">
          <cell r="E1907" t="str">
            <v>CODO CON ROSCA DE PVC DE 1 1/2" X 90°</v>
          </cell>
          <cell r="F1907" t="str">
            <v>UNIDAD</v>
          </cell>
          <cell r="G1907" t="str">
            <v>962900070017</v>
          </cell>
        </row>
        <row r="1908">
          <cell r="E1908" t="str">
            <v>CODO CON ROSCA DE PVC SAP DE 4 in X 90º</v>
          </cell>
          <cell r="F1908" t="str">
            <v>UNIDAD</v>
          </cell>
          <cell r="G1908" t="str">
            <v>962900070022</v>
          </cell>
        </row>
        <row r="1909">
          <cell r="E1909" t="str">
            <v>CODO CON ROSCA DE PVC DE 1/2" X 45º</v>
          </cell>
          <cell r="F1909" t="str">
            <v>UNIDAD</v>
          </cell>
          <cell r="G1909" t="str">
            <v>962900070027</v>
          </cell>
        </row>
        <row r="1910">
          <cell r="E1910" t="str">
            <v>CODO CON ROSCA DE PVC SAP 1 in X 90°</v>
          </cell>
          <cell r="F1910" t="str">
            <v>UNIDAD</v>
          </cell>
          <cell r="G1910" t="str">
            <v>962900070069</v>
          </cell>
        </row>
        <row r="1911">
          <cell r="E1911" t="str">
            <v>TRAMPA CON ROSCA DE BRONCE TIPO BOTELLA DE 1/4 in</v>
          </cell>
          <cell r="F1911" t="str">
            <v>UNIDAD</v>
          </cell>
          <cell r="G1911" t="str">
            <v>968000040007</v>
          </cell>
        </row>
        <row r="1912">
          <cell r="E1912" t="str">
            <v>JUEGO DE REPUESTOS DE MANTENIMIENTO PARA KYOCERA COD. REF. 1702J28US0</v>
          </cell>
          <cell r="F1912" t="str">
            <v>UNIDAD</v>
          </cell>
          <cell r="G1912" t="str">
            <v>767500630028</v>
          </cell>
        </row>
        <row r="1913">
          <cell r="E1913" t="str">
            <v>CUNA DE CALOR RADIANTE</v>
          </cell>
          <cell r="F1913" t="str">
            <v>UNIDAD</v>
          </cell>
          <cell r="G1913" t="str">
            <v>532227630001</v>
          </cell>
        </row>
        <row r="1914">
          <cell r="E1914" t="str">
            <v>OXIMETRO DE PULSOS</v>
          </cell>
          <cell r="F1914" t="str">
            <v>UNIDAD</v>
          </cell>
          <cell r="G1914" t="str">
            <v>532288390001</v>
          </cell>
        </row>
        <row r="1915">
          <cell r="E1915" t="str">
            <v>OXIMETRO DE PULSOS</v>
          </cell>
          <cell r="F1915" t="str">
            <v>UNIDAD</v>
          </cell>
          <cell r="G1915" t="str">
            <v>532288390001</v>
          </cell>
        </row>
        <row r="1916">
          <cell r="E1916" t="str">
            <v>CUNA DE CALOR RADIANTE</v>
          </cell>
          <cell r="F1916" t="str">
            <v>UNIDAD</v>
          </cell>
          <cell r="G1916" t="str">
            <v>532227630001</v>
          </cell>
        </row>
        <row r="1917">
          <cell r="E1917" t="str">
            <v>OXIMETRO DE PULSOS</v>
          </cell>
          <cell r="F1917" t="str">
            <v>UNIDAD</v>
          </cell>
          <cell r="G1917" t="str">
            <v>532288390001</v>
          </cell>
        </row>
        <row r="1918">
          <cell r="E1918" t="str">
            <v>PRUEBA RAPIDA PARA VIH X 30 DETERMINACIONES</v>
          </cell>
          <cell r="F1918" t="str">
            <v>UNIDAD</v>
          </cell>
          <cell r="G1918" t="str">
            <v>358600091545</v>
          </cell>
        </row>
        <row r="1919">
          <cell r="E1919" t="str">
            <v>PRUEBA RAPIDA PARA VIH X 30 DETERMINACIONES</v>
          </cell>
          <cell r="F1919" t="str">
            <v>UNIDAD</v>
          </cell>
          <cell r="G1919" t="str">
            <v>358600091545</v>
          </cell>
        </row>
        <row r="1920">
          <cell r="E1920" t="str">
            <v>MICROPIPETA AUTOMATICA DE RANGO VARIABLE 5 - 50 UL</v>
          </cell>
          <cell r="F1920" t="str">
            <v>UNIDAD</v>
          </cell>
          <cell r="G1920" t="str">
            <v>511000060445</v>
          </cell>
        </row>
        <row r="1921">
          <cell r="E1921" t="str">
            <v>MICROPIPETA AUTOMATICA DE RANGO VARIABLE 100 - 1000 UL</v>
          </cell>
          <cell r="F1921" t="str">
            <v>UNIDAD</v>
          </cell>
          <cell r="G1921" t="str">
            <v>511000060447</v>
          </cell>
        </row>
        <row r="1922">
          <cell r="E1922" t="str">
            <v>PRUEBA RAPIDA PARA VIH X 30 DETERMINACIONES</v>
          </cell>
          <cell r="F1922" t="str">
            <v>UNIDAD</v>
          </cell>
          <cell r="G1922" t="str">
            <v>358600091545</v>
          </cell>
        </row>
        <row r="1923">
          <cell r="E1923" t="str">
            <v>MICROPIPETA UNICANAL DE RANGO VARIABLE 100 - 1000 uL</v>
          </cell>
          <cell r="F1923" t="str">
            <v>UNIDAD</v>
          </cell>
          <cell r="G1923" t="str">
            <v>511000060590</v>
          </cell>
        </row>
        <row r="1924">
          <cell r="E1924" t="str">
            <v>MICROPIPETA UNICANAL DE RANGO VARIABLE 5 - 50 uL</v>
          </cell>
          <cell r="F1924" t="str">
            <v>UNIDAD</v>
          </cell>
          <cell r="G1924" t="str">
            <v>511000060589</v>
          </cell>
        </row>
        <row r="1925">
          <cell r="E1925" t="str">
            <v>PRUEBA RAPIDA PARA VIH X 30 DETERMINACIONES</v>
          </cell>
          <cell r="F1925" t="str">
            <v>UNIDAD</v>
          </cell>
          <cell r="G1925" t="str">
            <v>358600091545</v>
          </cell>
        </row>
        <row r="1926">
          <cell r="E1926" t="str">
            <v>PIZARRA DE CORCHO DE 1.20 M X 80 CM</v>
          </cell>
          <cell r="F1926" t="str">
            <v>UNIDAD</v>
          </cell>
          <cell r="G1926" t="str">
            <v>716000140013</v>
          </cell>
        </row>
        <row r="1927">
          <cell r="E1927" t="str">
            <v>PIZARRA DE CORCHO DE 1.75 m X 1.90 m</v>
          </cell>
          <cell r="F1927" t="str">
            <v>UNIDAD</v>
          </cell>
          <cell r="G1927" t="str">
            <v>716000140028</v>
          </cell>
        </row>
        <row r="1928">
          <cell r="E1928" t="str">
            <v>MESA DE MELAMINA</v>
          </cell>
          <cell r="F1928" t="str">
            <v>UNIDAD</v>
          </cell>
          <cell r="G1928" t="str">
            <v>746450560023</v>
          </cell>
        </row>
        <row r="1929">
          <cell r="E1929" t="str">
            <v>MESA DE MELAMINA 2.00 m X 1.00 m X 75 cm</v>
          </cell>
          <cell r="F1929" t="str">
            <v>UNIDAD</v>
          </cell>
          <cell r="G1929" t="str">
            <v>746450560112</v>
          </cell>
        </row>
        <row r="1930">
          <cell r="E1930" t="str">
            <v>MESA DE METAL</v>
          </cell>
          <cell r="F1930" t="str">
            <v>UNIDAD</v>
          </cell>
          <cell r="G1930" t="str">
            <v>746450680001</v>
          </cell>
        </row>
        <row r="1931">
          <cell r="E1931" t="str">
            <v>SILLA FIJA DE MADERA PARA NIÑOS</v>
          </cell>
          <cell r="F1931" t="str">
            <v>UNIDAD</v>
          </cell>
          <cell r="G1931" t="str">
            <v>746481190009</v>
          </cell>
        </row>
        <row r="1932">
          <cell r="E1932" t="str">
            <v>SILLA FIJA DE METAL PARA COMEDOR</v>
          </cell>
          <cell r="F1932" t="str">
            <v>UNIDAD</v>
          </cell>
          <cell r="G1932" t="str">
            <v>746481870030</v>
          </cell>
        </row>
        <row r="1933">
          <cell r="E1933" t="str">
            <v>MESA DE MELAMINA</v>
          </cell>
          <cell r="F1933" t="str">
            <v>UNIDAD</v>
          </cell>
          <cell r="G1933" t="str">
            <v>746450560023</v>
          </cell>
        </row>
        <row r="1934">
          <cell r="E1934" t="str">
            <v>MESA DE MELAMINA 2.00 m X 1.00 m X 75 cm</v>
          </cell>
          <cell r="F1934" t="str">
            <v>UNIDAD</v>
          </cell>
          <cell r="G1934" t="str">
            <v>746450560112</v>
          </cell>
        </row>
        <row r="1935">
          <cell r="E1935" t="str">
            <v>MESA DE METAL</v>
          </cell>
          <cell r="F1935" t="str">
            <v>UNIDAD</v>
          </cell>
          <cell r="G1935" t="str">
            <v>746450680001</v>
          </cell>
        </row>
        <row r="1936">
          <cell r="E1936" t="str">
            <v>SILLA FIJA DE MADERA PARA NIÑOS</v>
          </cell>
          <cell r="F1936" t="str">
            <v>UNIDAD</v>
          </cell>
          <cell r="G1936" t="str">
            <v>746481190009</v>
          </cell>
        </row>
        <row r="1937">
          <cell r="E1937" t="str">
            <v>SILLA FIJA DE METAL PARA COMEDOR</v>
          </cell>
          <cell r="F1937" t="str">
            <v>UNIDAD</v>
          </cell>
          <cell r="G1937" t="str">
            <v>746481870030</v>
          </cell>
        </row>
        <row r="1938">
          <cell r="E1938" t="str">
            <v>ESTANTE DE MELAMINA</v>
          </cell>
          <cell r="F1938" t="str">
            <v>UNIDAD</v>
          </cell>
          <cell r="G1938" t="str">
            <v>746441520059</v>
          </cell>
        </row>
        <row r="1939">
          <cell r="E1939" t="str">
            <v>ESTANTE DE MELAMINA AEREO DE 4 PUERTAS</v>
          </cell>
          <cell r="F1939" t="str">
            <v>UNIDAD</v>
          </cell>
          <cell r="G1939" t="str">
            <v>746441520119</v>
          </cell>
        </row>
        <row r="1940">
          <cell r="E1940" t="str">
            <v>ESTANTE DE MELAMINA AEREO</v>
          </cell>
          <cell r="F1940" t="str">
            <v>UNIDAD</v>
          </cell>
          <cell r="G1940" t="str">
            <v>746441520138</v>
          </cell>
        </row>
        <row r="1941">
          <cell r="E1941" t="str">
            <v>MODULO DE MELAMINA</v>
          </cell>
          <cell r="F1941" t="str">
            <v>UNIDAD</v>
          </cell>
          <cell r="G1941" t="str">
            <v>746460980009</v>
          </cell>
        </row>
        <row r="1942">
          <cell r="E1942" t="str">
            <v>PIZARRA DE CORCHO DE 1.50 M X 1.20 M</v>
          </cell>
          <cell r="F1942" t="str">
            <v>UNIDAD</v>
          </cell>
          <cell r="G1942" t="str">
            <v>716000140006</v>
          </cell>
        </row>
        <row r="1943">
          <cell r="E1943" t="str">
            <v>PIZARRA DE CORCHO DE 1.75 m X 1.90 m</v>
          </cell>
          <cell r="F1943" t="str">
            <v>UNIDAD</v>
          </cell>
          <cell r="G1943" t="str">
            <v>716000140028</v>
          </cell>
        </row>
        <row r="1944">
          <cell r="E1944" t="str">
            <v>PIZARRA DE CORCHO DE 1.00 m X 1.00 m</v>
          </cell>
          <cell r="F1944" t="str">
            <v>UNIDAD</v>
          </cell>
          <cell r="G1944" t="str">
            <v>716000140030</v>
          </cell>
        </row>
        <row r="1945">
          <cell r="E1945" t="str">
            <v>PIZARRA DE CORCHO DE 1.50 M X 1.20 M</v>
          </cell>
          <cell r="F1945" t="str">
            <v>UNIDAD</v>
          </cell>
          <cell r="G1945" t="str">
            <v>716000140006</v>
          </cell>
        </row>
        <row r="1946">
          <cell r="E1946" t="str">
            <v>PIZARRA DE CORCHO DE 1.75 m X 1.90 m</v>
          </cell>
          <cell r="F1946" t="str">
            <v>UNIDAD</v>
          </cell>
          <cell r="G1946" t="str">
            <v>716000140028</v>
          </cell>
        </row>
        <row r="1947">
          <cell r="E1947" t="str">
            <v>PIZARRA DE CORCHO DE 1.00 m X 1.00 m</v>
          </cell>
          <cell r="F1947" t="str">
            <v>UNIDAD</v>
          </cell>
          <cell r="G1947" t="str">
            <v>716000140030</v>
          </cell>
        </row>
        <row r="1948">
          <cell r="E1948" t="str">
            <v>MESA DE MADERA</v>
          </cell>
          <cell r="F1948" t="str">
            <v>UNIDAD</v>
          </cell>
          <cell r="G1948" t="str">
            <v>746449320001</v>
          </cell>
        </row>
        <row r="1949">
          <cell r="E1949" t="str">
            <v>SILLA FIJA DE MADERA PARA NIÑOS</v>
          </cell>
          <cell r="F1949" t="str">
            <v>UNIDAD</v>
          </cell>
          <cell r="G1949" t="str">
            <v>746481190009</v>
          </cell>
        </row>
        <row r="1950">
          <cell r="E1950" t="str">
            <v>PIZARRA ACRILICA</v>
          </cell>
          <cell r="F1950" t="str">
            <v>UNIDAD</v>
          </cell>
          <cell r="G1950" t="str">
            <v>746473050001</v>
          </cell>
        </row>
        <row r="1951">
          <cell r="E1951" t="str">
            <v>PIZARRA ACRILICA CON PARANTES Y GARRUCHAS</v>
          </cell>
          <cell r="F1951" t="str">
            <v>UNIDAD</v>
          </cell>
          <cell r="G1951" t="str">
            <v>746473050002</v>
          </cell>
        </row>
        <row r="1952">
          <cell r="E1952" t="str">
            <v>PIZARRA DE CORCHO DE 1.75 m X 1.90 m</v>
          </cell>
          <cell r="F1952" t="str">
            <v>UNIDAD</v>
          </cell>
          <cell r="G1952" t="str">
            <v>716000140028</v>
          </cell>
        </row>
        <row r="1953">
          <cell r="E1953" t="str">
            <v>PIZARRA DE CORCHO 80 cm X 1.00 m</v>
          </cell>
          <cell r="F1953" t="str">
            <v>UNIDAD</v>
          </cell>
          <cell r="G1953" t="str">
            <v>716000140048</v>
          </cell>
        </row>
        <row r="1954">
          <cell r="E1954" t="str">
            <v>PERSIANA VERTICAL DE PVC 90 mm X 2.00 m X 2.20 m</v>
          </cell>
          <cell r="F1954" t="str">
            <v>UNIDAD</v>
          </cell>
          <cell r="G1954" t="str">
            <v>642900060810</v>
          </cell>
        </row>
        <row r="1955">
          <cell r="E1955" t="str">
            <v>SILLON FIJO DE METAL</v>
          </cell>
          <cell r="F1955" t="str">
            <v>UNIDAD</v>
          </cell>
          <cell r="G1955" t="str">
            <v>746487970001</v>
          </cell>
        </row>
        <row r="1956">
          <cell r="E1956" t="str">
            <v>TONER DE IMPRESION PARA HP COD. REF. CF280A NEGRO</v>
          </cell>
          <cell r="F1956" t="str">
            <v>UNIDAD</v>
          </cell>
          <cell r="G1956" t="str">
            <v>767400061411</v>
          </cell>
        </row>
        <row r="1957">
          <cell r="E1957" t="str">
            <v>JUEGO DE REPUESTOS DE MANTENIMIENTO PARA KYOCERA COD. REF. MK 360</v>
          </cell>
          <cell r="F1957" t="str">
            <v>UNIDAD</v>
          </cell>
          <cell r="G1957" t="str">
            <v>767500630029</v>
          </cell>
        </row>
        <row r="1958">
          <cell r="E1958" t="str">
            <v>EQUIPO DE CRIOTERAPIA</v>
          </cell>
          <cell r="F1958" t="str">
            <v>UNIDAD</v>
          </cell>
          <cell r="G1958" t="str">
            <v>532240710001</v>
          </cell>
        </row>
        <row r="1959">
          <cell r="E1959" t="str">
            <v>COLPOSCOPIO</v>
          </cell>
          <cell r="F1959" t="str">
            <v>UNIDAD</v>
          </cell>
          <cell r="G1959" t="str">
            <v>532222390001</v>
          </cell>
        </row>
        <row r="1960">
          <cell r="E1960" t="str">
            <v>BEBIDA HIDRATANTE X 475 mL</v>
          </cell>
          <cell r="F1960" t="str">
            <v>UNIDAD</v>
          </cell>
          <cell r="G1960" t="str">
            <v>091100100010</v>
          </cell>
        </row>
        <row r="1961">
          <cell r="E1961" t="str">
            <v>GALLETA DE SODA X 40 G  APROX</v>
          </cell>
          <cell r="F1961" t="str">
            <v>DOCENA</v>
          </cell>
          <cell r="G1961" t="str">
            <v>096800010323</v>
          </cell>
        </row>
        <row r="1962">
          <cell r="E1962" t="str">
            <v>TINTA DE IMPRESION PARA HP COD. REF. C9351AL NEGRO</v>
          </cell>
          <cell r="F1962" t="str">
            <v>UNIDAD</v>
          </cell>
          <cell r="G1962" t="str">
            <v>767400050762</v>
          </cell>
        </row>
        <row r="1963">
          <cell r="E1963" t="str">
            <v>TONER DE IMPRESION PARA HP COD. REF. Q2612A NEGRO</v>
          </cell>
          <cell r="F1963" t="str">
            <v>UNIDAD</v>
          </cell>
          <cell r="G1963" t="str">
            <v>767400060354</v>
          </cell>
        </row>
        <row r="1964">
          <cell r="E1964" t="str">
            <v>TONER DE IMPRESION PARA KYOCERA MITA COD. REF. TK-312 NEGRO</v>
          </cell>
          <cell r="F1964" t="str">
            <v>UNIDAD</v>
          </cell>
          <cell r="G1964" t="str">
            <v>767400060515</v>
          </cell>
        </row>
        <row r="1965">
          <cell r="E1965" t="str">
            <v>TONER DE IMPRESION PARA HP COD. REF. Q7553X NEGRO</v>
          </cell>
          <cell r="F1965" t="str">
            <v>UNIDAD</v>
          </cell>
          <cell r="G1965" t="str">
            <v>767400060613</v>
          </cell>
        </row>
        <row r="1966">
          <cell r="E1966" t="str">
            <v>TONER DE IMPRESION PARA HP COD. REF. CB436A NEGRO</v>
          </cell>
          <cell r="F1966" t="str">
            <v>UNIDAD</v>
          </cell>
          <cell r="G1966" t="str">
            <v>767400060630</v>
          </cell>
        </row>
        <row r="1967">
          <cell r="E1967" t="str">
            <v>TONER DE IMPRESION PARA HP COD. REF. CB435A NEGRO</v>
          </cell>
          <cell r="F1967" t="str">
            <v>UNIDAD</v>
          </cell>
          <cell r="G1967" t="str">
            <v>767400060635</v>
          </cell>
        </row>
        <row r="1968">
          <cell r="E1968" t="str">
            <v>TONER DE IMPRESION PARA HP COD. REF. CE505X NEGRO</v>
          </cell>
          <cell r="F1968" t="str">
            <v>UNIDAD</v>
          </cell>
          <cell r="G1968" t="str">
            <v>767400060748</v>
          </cell>
        </row>
        <row r="1969">
          <cell r="E1969" t="str">
            <v>TONER DE IMPRESION PARA KYOCERA COD. REF. TK-112 NEGRO</v>
          </cell>
          <cell r="F1969" t="str">
            <v>UNIDAD</v>
          </cell>
          <cell r="G1969" t="str">
            <v>767400060750</v>
          </cell>
        </row>
        <row r="1970">
          <cell r="E1970" t="str">
            <v>TONER DE IMPRESION PARA KYOCERA COD. REF. TK 712 1T02G10US0 NEGRO</v>
          </cell>
          <cell r="F1970" t="str">
            <v>UNIDAD</v>
          </cell>
          <cell r="G1970" t="str">
            <v>767400061024</v>
          </cell>
        </row>
        <row r="1971">
          <cell r="E1971" t="str">
            <v>TONER DE IMPRESION PARA HP COD. REF. CE285A NEGRO</v>
          </cell>
          <cell r="F1971" t="str">
            <v>UNIDAD</v>
          </cell>
          <cell r="G1971" t="str">
            <v>767400061035</v>
          </cell>
        </row>
        <row r="1972">
          <cell r="E1972" t="str">
            <v>TONER DE IMPRESION PARA HP COD. REF. CE505A NEGRO</v>
          </cell>
          <cell r="F1972" t="str">
            <v>UNIDAD</v>
          </cell>
          <cell r="G1972" t="str">
            <v>767400060721</v>
          </cell>
        </row>
        <row r="1973">
          <cell r="E1973" t="str">
            <v>TONER DE IMPRESION PARA HP COD. REF. Q5942A NEGRO</v>
          </cell>
          <cell r="F1973" t="str">
            <v>UNIDAD</v>
          </cell>
          <cell r="G1973" t="str">
            <v>767400060294</v>
          </cell>
        </row>
        <row r="1974">
          <cell r="E1974" t="str">
            <v>TONER DE IMPRESION PARA HP COD. REF. CB436A NEGRO</v>
          </cell>
          <cell r="F1974" t="str">
            <v>UNIDAD</v>
          </cell>
          <cell r="G1974" t="str">
            <v>767400060630</v>
          </cell>
        </row>
        <row r="1975">
          <cell r="E1975" t="str">
            <v>TINTA DE IMPRESION PARA HP COD. REF. CC641WL NEGRO</v>
          </cell>
          <cell r="F1975" t="str">
            <v>UNIDAD</v>
          </cell>
          <cell r="G1975" t="str">
            <v>767400051214</v>
          </cell>
        </row>
        <row r="1976">
          <cell r="E1976" t="str">
            <v>TINTA DE IMPRESION PARA HP COD. REF. CC644WL COLOR</v>
          </cell>
          <cell r="F1976" t="str">
            <v>UNIDAD</v>
          </cell>
          <cell r="G1976" t="str">
            <v>767400051215</v>
          </cell>
        </row>
        <row r="1977">
          <cell r="E1977" t="str">
            <v>TONER DE IMPRESION PARA KYOCERA COD. REF. TK-410 NEGRO</v>
          </cell>
          <cell r="F1977" t="str">
            <v>UNIDAD</v>
          </cell>
          <cell r="G1977" t="str">
            <v>767400060619</v>
          </cell>
        </row>
        <row r="1978">
          <cell r="E1978" t="str">
            <v>TONER DE IMPRESION PARA HP COD. REF. CE505A NEGRO</v>
          </cell>
          <cell r="F1978" t="str">
            <v>UNIDAD</v>
          </cell>
          <cell r="G1978" t="str">
            <v>767400060721</v>
          </cell>
        </row>
        <row r="1979">
          <cell r="E1979" t="str">
            <v>TONER DE IMPRESION PARA HP COD. REF. CB543X NEGRO</v>
          </cell>
          <cell r="F1979" t="str">
            <v>UNIDAD</v>
          </cell>
          <cell r="G1979" t="str">
            <v>767400060764</v>
          </cell>
        </row>
        <row r="1980">
          <cell r="E1980" t="str">
            <v>TONER DE IMPRESION PARA HP COD. REF. Q2612A NEGRO</v>
          </cell>
          <cell r="F1980" t="str">
            <v>UNIDAD</v>
          </cell>
          <cell r="G1980" t="str">
            <v>767400060354</v>
          </cell>
        </row>
        <row r="1981">
          <cell r="E1981" t="str">
            <v>TONER DE IMPRESION PARA HP COD. REF. Q7553X NEGRO</v>
          </cell>
          <cell r="F1981" t="str">
            <v>UNIDAD</v>
          </cell>
          <cell r="G1981" t="str">
            <v>767400060613</v>
          </cell>
        </row>
        <row r="1982">
          <cell r="E1982" t="str">
            <v>TONER DE IMPRESION PARA HP COD. REF. CB436A NEGRO</v>
          </cell>
          <cell r="F1982" t="str">
            <v>UNIDAD</v>
          </cell>
          <cell r="G1982" t="str">
            <v>767400060630</v>
          </cell>
        </row>
        <row r="1983">
          <cell r="E1983" t="str">
            <v>TONER DE IMPRESION PARA HP COD. REF. CE505A NEGRO</v>
          </cell>
          <cell r="F1983" t="str">
            <v>UNIDAD</v>
          </cell>
          <cell r="G1983" t="str">
            <v>767400060721</v>
          </cell>
        </row>
        <row r="1984">
          <cell r="E1984" t="str">
            <v>TONER DE IMPRESION PARA HP COD. REF. CE310A NEGRO</v>
          </cell>
          <cell r="F1984" t="str">
            <v>UNIDAD</v>
          </cell>
          <cell r="G1984" t="str">
            <v>767400061108</v>
          </cell>
        </row>
        <row r="1985">
          <cell r="E1985" t="str">
            <v>TONER DE IMPRESION PARA HP COD. REF. CE311A CIAN</v>
          </cell>
          <cell r="F1985" t="str">
            <v>UNIDAD</v>
          </cell>
          <cell r="G1985" t="str">
            <v>767400061109</v>
          </cell>
        </row>
        <row r="1986">
          <cell r="E1986" t="str">
            <v>TONER DE IMPRESION PARA HP COD. REF. CE312A AMARILLO</v>
          </cell>
          <cell r="F1986" t="str">
            <v>UNIDAD</v>
          </cell>
          <cell r="G1986" t="str">
            <v>767400061110</v>
          </cell>
        </row>
        <row r="1987">
          <cell r="E1987" t="str">
            <v>TINTA DE IMPRESION PARA HP COD. REF. CC641WL NEGRO</v>
          </cell>
          <cell r="F1987" t="str">
            <v>UNIDAD</v>
          </cell>
          <cell r="G1987" t="str">
            <v>767400051214</v>
          </cell>
        </row>
        <row r="1988">
          <cell r="E1988" t="str">
            <v>TINTA DE IMPRESION PARA HP COD. REF. CC644WL COLOR</v>
          </cell>
          <cell r="F1988" t="str">
            <v>UNIDAD</v>
          </cell>
          <cell r="G1988" t="str">
            <v>767400051215</v>
          </cell>
        </row>
        <row r="1989">
          <cell r="E1989" t="str">
            <v>EQUIPO MULTIFUNCIONAL COPIADORA IMPRESORA SCANNER</v>
          </cell>
          <cell r="F1989" t="str">
            <v>UNIDAD</v>
          </cell>
          <cell r="G1989" t="str">
            <v>742223580008</v>
          </cell>
        </row>
        <row r="1990">
          <cell r="E1990" t="str">
            <v>ALIMENTADOR AUTOMÁTICO DE DOCUMENTOS PARA KYOCERA COD. REF. 1203NW6US0</v>
          </cell>
          <cell r="F1990" t="str">
            <v>UNIDAD</v>
          </cell>
          <cell r="G1990" t="str">
            <v>703000110001</v>
          </cell>
        </row>
        <row r="1991">
          <cell r="E1991" t="str">
            <v>TABLERO ACRILICO TAMAÑO OFICIO CON SUJETADOR DE METAL</v>
          </cell>
          <cell r="F1991" t="str">
            <v>UNIDAD</v>
          </cell>
          <cell r="G1991" t="str">
            <v>715000210026</v>
          </cell>
        </row>
        <row r="1992">
          <cell r="E1992" t="str">
            <v>LAPIZ NEGRO Nº 2 CON BORRADOR</v>
          </cell>
          <cell r="F1992" t="str">
            <v>UNIDAD</v>
          </cell>
          <cell r="G1992" t="str">
            <v>716000040045</v>
          </cell>
        </row>
        <row r="1993">
          <cell r="E1993" t="str">
            <v>TIZA ANTIALERGICA PARA PIZARRA</v>
          </cell>
          <cell r="F1993" t="str">
            <v>UNIDAD</v>
          </cell>
          <cell r="G1993" t="str">
            <v>716000270001</v>
          </cell>
        </row>
        <row r="1994">
          <cell r="E1994" t="str">
            <v>CINTA ADHESIVA TRANSPARENTE 2" X 55 yd</v>
          </cell>
          <cell r="F1994" t="str">
            <v>UNIDAD</v>
          </cell>
          <cell r="G1994" t="str">
            <v>710300010022</v>
          </cell>
        </row>
        <row r="1995">
          <cell r="E1995" t="str">
            <v>CINTA ADHESIVA TRANSPARENTE 2" X 40 YD</v>
          </cell>
          <cell r="F1995" t="str">
            <v>UNIDAD</v>
          </cell>
          <cell r="G1995" t="str">
            <v>710300010045</v>
          </cell>
        </row>
        <row r="1996">
          <cell r="E1996" t="str">
            <v>NOTA AUTOADHESIVA 3" X 3" (7.6 cm X 7.6 cm) APROX. X 100 HOJAS</v>
          </cell>
          <cell r="F1996" t="str">
            <v>UNIDAD</v>
          </cell>
          <cell r="G1996" t="str">
            <v>710300120111</v>
          </cell>
        </row>
        <row r="1997">
          <cell r="E1997" t="str">
            <v>CINTA MASKING TAPE 3/4" X 55 YD</v>
          </cell>
          <cell r="F1997" t="str">
            <v>UNIDAD</v>
          </cell>
          <cell r="G1997" t="str">
            <v>710300160002</v>
          </cell>
        </row>
        <row r="1998">
          <cell r="E1998" t="str">
            <v>ARCHIVADOR PLASTIFICADO DE PALANCA LOMO ANCHO TAMAÑO OFICIO</v>
          </cell>
          <cell r="F1998" t="str">
            <v>UNIDAD</v>
          </cell>
          <cell r="G1998" t="str">
            <v>710600010076</v>
          </cell>
        </row>
        <row r="1999">
          <cell r="E1999" t="str">
            <v>FOLDER MANILA TAMAÑO  A4</v>
          </cell>
          <cell r="F1999" t="str">
            <v>EMPAQUE X 25</v>
          </cell>
          <cell r="G1999" t="str">
            <v>710600040024</v>
          </cell>
        </row>
        <row r="2000">
          <cell r="E2000" t="str">
            <v>FOLDER DE PLASTICO TAMAÑO A4 CON TAPA TRANSPARENTE</v>
          </cell>
          <cell r="F2000" t="str">
            <v>UNIDAD</v>
          </cell>
          <cell r="G2000" t="str">
            <v>710600050013</v>
          </cell>
        </row>
        <row r="2001">
          <cell r="E2001" t="str">
            <v>FORRO DE PLASTICO TAMAÑO OFICIO</v>
          </cell>
          <cell r="F2001" t="str">
            <v>UNIDAD</v>
          </cell>
          <cell r="G2001" t="str">
            <v>710600060005</v>
          </cell>
        </row>
        <row r="2002">
          <cell r="E2002" t="str">
            <v>SOBRE MANILA TAMAÑO  A4</v>
          </cell>
          <cell r="F2002" t="str">
            <v>EMPAQUE X 50</v>
          </cell>
          <cell r="G2002" t="str">
            <v>710600100234</v>
          </cell>
        </row>
        <row r="2003">
          <cell r="E2003" t="str">
            <v>CORRECTOR LIQUIDO TIPO LAPICERO</v>
          </cell>
          <cell r="F2003" t="str">
            <v>UNIDAD</v>
          </cell>
          <cell r="G2003" t="str">
            <v>711100030005</v>
          </cell>
        </row>
        <row r="2004">
          <cell r="E2004" t="str">
            <v>ENGRAPADOR DE METAL TIPO ALICATE</v>
          </cell>
          <cell r="F2004" t="str">
            <v>UNIDAD</v>
          </cell>
          <cell r="G2004" t="str">
            <v>715000110030</v>
          </cell>
        </row>
        <row r="2005">
          <cell r="E2005" t="str">
            <v>PERFORADOR DE 2 ESPIGAS PARA 15 A 20 HOJAS</v>
          </cell>
          <cell r="F2005" t="str">
            <v>UNIDAD</v>
          </cell>
          <cell r="G2005" t="str">
            <v>715000120010</v>
          </cell>
        </row>
        <row r="2006">
          <cell r="E2006" t="str">
            <v>REGLA DE PLASTICO 30 CM</v>
          </cell>
          <cell r="F2006" t="str">
            <v>UNIDAD</v>
          </cell>
          <cell r="G2006" t="str">
            <v>715000190001</v>
          </cell>
        </row>
        <row r="2007">
          <cell r="E2007" t="str">
            <v>TIJERA DE METAL DE 7" CON MANGO DE PLASTICO</v>
          </cell>
          <cell r="F2007" t="str">
            <v>UNIDAD</v>
          </cell>
          <cell r="G2007" t="str">
            <v>715000230041</v>
          </cell>
        </row>
        <row r="2008">
          <cell r="E2008" t="str">
            <v>BOLIGRAFO (LAPICERO) DE TINTA SECA PUNTA FINA COLOR ROJO</v>
          </cell>
          <cell r="F2008" t="str">
            <v>UNIDAD</v>
          </cell>
          <cell r="G2008" t="str">
            <v>716000010187</v>
          </cell>
        </row>
        <row r="2009">
          <cell r="E2009" t="str">
            <v>BOLIGRAFO (LAPICERO) DE TINTA SECA PUNTA FINA COLOR  AZUL</v>
          </cell>
          <cell r="F2009" t="str">
            <v>UNIDAD</v>
          </cell>
          <cell r="G2009" t="str">
            <v>716000010208</v>
          </cell>
        </row>
        <row r="2010">
          <cell r="E2010" t="str">
            <v>LAPIZ NEGRO Nº 2 CON BORRADOR</v>
          </cell>
          <cell r="F2010" t="str">
            <v>UNIDAD</v>
          </cell>
          <cell r="G2010" t="str">
            <v>716000040045</v>
          </cell>
        </row>
        <row r="2011">
          <cell r="E2011" t="str">
            <v>PLUMON RESALTADOR PUNTA MEDIANA BISELADA</v>
          </cell>
          <cell r="F2011" t="str">
            <v>UNIDAD</v>
          </cell>
          <cell r="G2011" t="str">
            <v>716000060385</v>
          </cell>
        </row>
        <row r="2012">
          <cell r="E2012" t="str">
            <v>TAMPON CON CUBIERTA DE PLASTICO TAMAÑO MEDIANO COLOR AZUL</v>
          </cell>
          <cell r="F2012" t="str">
            <v>UNIDAD</v>
          </cell>
          <cell r="G2012" t="str">
            <v>716000090048</v>
          </cell>
        </row>
        <row r="2013">
          <cell r="E2013" t="str">
            <v>CUADERNO CUADRICULADO TAMAÑO A4 X 92 HOJAS</v>
          </cell>
          <cell r="F2013" t="str">
            <v>UNIDAD</v>
          </cell>
          <cell r="G2013" t="str">
            <v>717200030125</v>
          </cell>
        </row>
        <row r="2014">
          <cell r="E2014" t="str">
            <v>CUADERNO RAYADO TAMAÑO A4 X 92 HOJAS</v>
          </cell>
          <cell r="F2014" t="str">
            <v>UNIDAD</v>
          </cell>
          <cell r="G2014" t="str">
            <v>717200030210</v>
          </cell>
        </row>
        <row r="2015">
          <cell r="E2015" t="str">
            <v>PAPEL BOND DE 75 G TAMAÑO A4</v>
          </cell>
          <cell r="F2015" t="str">
            <v>EMPAQUE X 500</v>
          </cell>
          <cell r="G2015" t="str">
            <v>717200050227</v>
          </cell>
        </row>
        <row r="2016">
          <cell r="E2016" t="str">
            <v>PAPEL LUSTRE DE 50 CM X 65 CM</v>
          </cell>
          <cell r="F2016" t="str">
            <v>UNIDAD</v>
          </cell>
          <cell r="G2016" t="str">
            <v>717200170024</v>
          </cell>
        </row>
        <row r="2017">
          <cell r="E2017" t="str">
            <v>PAPEL BULKY 52 g  TAMAÑO A4</v>
          </cell>
          <cell r="F2017" t="str">
            <v>EMPAQUE X 500</v>
          </cell>
          <cell r="G2017" t="str">
            <v>717200330039</v>
          </cell>
        </row>
        <row r="2018">
          <cell r="E2018" t="str">
            <v>PAPEL CONTINUO TIPO CONSOLA 56 G DE 9 7/8" X 11" X  3</v>
          </cell>
          <cell r="F2018" t="str">
            <v>EMPAQUE X 500</v>
          </cell>
          <cell r="G2018" t="str">
            <v>717200370170</v>
          </cell>
        </row>
        <row r="2019">
          <cell r="E2019" t="str">
            <v>CARTULINA SATINADA 150 G DE 50 CM X 65 CM DE COLOR</v>
          </cell>
          <cell r="F2019" t="str">
            <v>UNIDAD</v>
          </cell>
          <cell r="G2019" t="str">
            <v>717300110192</v>
          </cell>
        </row>
        <row r="2020">
          <cell r="E2020" t="str">
            <v>CLIP DE METAL CHICO Nº 1 X 100</v>
          </cell>
          <cell r="F2020" t="str">
            <v>UNIDAD</v>
          </cell>
          <cell r="G2020" t="str">
            <v>718500050001</v>
          </cell>
        </row>
        <row r="2021">
          <cell r="E2021" t="str">
            <v>GRAPA 26/6 X 1000</v>
          </cell>
          <cell r="F2021" t="str">
            <v>UNIDAD</v>
          </cell>
          <cell r="G2021" t="str">
            <v>718500080025</v>
          </cell>
        </row>
        <row r="2022">
          <cell r="E2022" t="str">
            <v>COLA SINTETICA X 250 ML</v>
          </cell>
          <cell r="F2022" t="str">
            <v>UNIDAD</v>
          </cell>
          <cell r="G2022" t="str">
            <v>737000010011</v>
          </cell>
        </row>
        <row r="2023">
          <cell r="E2023" t="str">
            <v>CARTULINA TIPO OPALINA 180 g TAMAÑO A4</v>
          </cell>
          <cell r="F2023" t="str">
            <v>UNIDAD</v>
          </cell>
          <cell r="G2023" t="str">
            <v>717300060005</v>
          </cell>
        </row>
        <row r="2024">
          <cell r="E2024" t="str">
            <v>PAPEL BULKY 52 g  TAMAÑO A4</v>
          </cell>
          <cell r="F2024" t="str">
            <v>EMPAQUE X 500</v>
          </cell>
          <cell r="G2024" t="str">
            <v>717200330039</v>
          </cell>
        </row>
        <row r="2025">
          <cell r="E2025" t="str">
            <v>PAPEL PERIODICO 48.8 g TAMAÑO  OFICIO DE COLOR</v>
          </cell>
          <cell r="F2025" t="str">
            <v>EMPAQUE X 500</v>
          </cell>
          <cell r="G2025" t="str">
            <v>717200100080</v>
          </cell>
        </row>
        <row r="2026">
          <cell r="E2026" t="str">
            <v>LIBRO DE ACTAS DE 400 FOLIOS</v>
          </cell>
          <cell r="F2026" t="str">
            <v>UNIDAD</v>
          </cell>
          <cell r="G2026" t="str">
            <v>717200140004</v>
          </cell>
        </row>
        <row r="2027">
          <cell r="E2027" t="str">
            <v>NOTA AUTOADHESIVA 3" X 3" (7.6 cm X 7.6 cm) APROX. X 100 HOJAS</v>
          </cell>
          <cell r="F2027" t="str">
            <v>UNIDAD</v>
          </cell>
          <cell r="G2027" t="str">
            <v>710300120111</v>
          </cell>
        </row>
        <row r="2028">
          <cell r="E2028" t="str">
            <v>BORRADOR MIXTO TAMAÑO GRANDE</v>
          </cell>
          <cell r="F2028" t="str">
            <v>UNIDAD</v>
          </cell>
          <cell r="G2028" t="str">
            <v>711100010008</v>
          </cell>
        </row>
        <row r="2029">
          <cell r="E2029" t="str">
            <v>CUADERNO CUADRICULADO TAMAÑO A4 X 88 HOJAS</v>
          </cell>
          <cell r="F2029" t="str">
            <v>UNIDAD</v>
          </cell>
          <cell r="G2029" t="str">
            <v>717200030120</v>
          </cell>
        </row>
        <row r="2030">
          <cell r="E2030" t="str">
            <v>PAPEL BOND DE 75 G TAMAÑO A4</v>
          </cell>
          <cell r="F2030" t="str">
            <v>EMPAQUE X 500</v>
          </cell>
          <cell r="G2030" t="str">
            <v>717200050227</v>
          </cell>
        </row>
        <row r="2031">
          <cell r="E2031" t="str">
            <v>PAPEL LUSTRE DE 50 CM X 65 CM</v>
          </cell>
          <cell r="F2031" t="str">
            <v>UNIDAD</v>
          </cell>
          <cell r="G2031" t="str">
            <v>717200170024</v>
          </cell>
        </row>
        <row r="2032">
          <cell r="E2032" t="str">
            <v>BORRADOR MIXTO TAMAÑO CHICO</v>
          </cell>
          <cell r="F2032" t="str">
            <v>UNIDAD</v>
          </cell>
          <cell r="G2032" t="str">
            <v>711100010007</v>
          </cell>
        </row>
        <row r="2033">
          <cell r="E2033" t="str">
            <v>BORRADOR BLANCO PARA LAPIZ TAMAÑO CHICO</v>
          </cell>
          <cell r="F2033" t="str">
            <v>UNIDAD</v>
          </cell>
          <cell r="G2033" t="str">
            <v>711100010028</v>
          </cell>
        </row>
        <row r="2034">
          <cell r="E2034" t="str">
            <v>CORRECTOR LIQUIDO TIPO LAPICERO</v>
          </cell>
          <cell r="F2034" t="str">
            <v>UNIDAD</v>
          </cell>
          <cell r="G2034" t="str">
            <v>711100030005</v>
          </cell>
        </row>
        <row r="2035">
          <cell r="E2035" t="str">
            <v>TIJERA DE METAL DE 7" CON MANGO DE PLASTICO</v>
          </cell>
          <cell r="F2035" t="str">
            <v>UNIDAD</v>
          </cell>
          <cell r="G2035" t="str">
            <v>715000230041</v>
          </cell>
        </row>
        <row r="2036">
          <cell r="E2036" t="str">
            <v>PLUMON PARA PIZARRA ACRILICA PUNTA GRUESA</v>
          </cell>
          <cell r="F2036" t="str">
            <v>UNIDAD</v>
          </cell>
          <cell r="G2036" t="str">
            <v>716000060378</v>
          </cell>
        </row>
        <row r="2037">
          <cell r="E2037" t="str">
            <v>PLUMON MARCADOR DE TINTA AL AGUA PUNTA GRUESA</v>
          </cell>
          <cell r="F2037" t="str">
            <v>UNIDAD</v>
          </cell>
          <cell r="G2037" t="str">
            <v>716000060381</v>
          </cell>
        </row>
        <row r="2038">
          <cell r="E2038" t="str">
            <v>PLUMON MARCADOR DE TINTA AL AGUA PUNTA FINA</v>
          </cell>
          <cell r="F2038" t="str">
            <v>UNIDAD</v>
          </cell>
          <cell r="G2038" t="str">
            <v>716000060382</v>
          </cell>
        </row>
        <row r="2039">
          <cell r="E2039" t="str">
            <v>CUADERNO CUADRICULADO TAMAÑO A4 X 88 HOJAS</v>
          </cell>
          <cell r="F2039" t="str">
            <v>UNIDAD</v>
          </cell>
          <cell r="G2039" t="str">
            <v>717200030120</v>
          </cell>
        </row>
        <row r="2040">
          <cell r="E2040" t="str">
            <v>CUADERNO RAYADO TAMAÑO A4 X 88 HOJAS</v>
          </cell>
          <cell r="F2040" t="str">
            <v>UNIDAD</v>
          </cell>
          <cell r="G2040" t="str">
            <v>717200030121</v>
          </cell>
        </row>
        <row r="2041">
          <cell r="E2041" t="str">
            <v>PAPEL CREPE DE 1.80 m X 50 cm</v>
          </cell>
          <cell r="F2041" t="str">
            <v>UNIDAD</v>
          </cell>
          <cell r="G2041" t="str">
            <v>717200180017</v>
          </cell>
        </row>
        <row r="2042">
          <cell r="E2042" t="str">
            <v>CARTULINA SATINADA 150 G DE 50 CM X 65 CM DE COLOR</v>
          </cell>
          <cell r="F2042" t="str">
            <v>UNIDAD</v>
          </cell>
          <cell r="G2042" t="str">
            <v>717300110192</v>
          </cell>
        </row>
        <row r="2043">
          <cell r="E2043" t="str">
            <v>MEMORIA PORTATIL USB DE 8 GB</v>
          </cell>
          <cell r="F2043" t="str">
            <v>UNIDAD</v>
          </cell>
          <cell r="G2043" t="str">
            <v>767500590004</v>
          </cell>
        </row>
        <row r="2044">
          <cell r="E2044" t="str">
            <v>MONITOR DESFIBRILADOR</v>
          </cell>
          <cell r="F2044" t="str">
            <v>UNIDAD</v>
          </cell>
          <cell r="G2044" t="str">
            <v>532281800001</v>
          </cell>
        </row>
        <row r="2045">
          <cell r="E2045" t="str">
            <v>DESFIBRILADOR PORTATIL</v>
          </cell>
          <cell r="F2045" t="str">
            <v>UNIDAD</v>
          </cell>
          <cell r="G2045" t="str">
            <v>532230010004</v>
          </cell>
        </row>
        <row r="2046">
          <cell r="E2046" t="str">
            <v>PANTOSCOPIO</v>
          </cell>
          <cell r="F2046" t="str">
            <v>UNIDAD</v>
          </cell>
          <cell r="G2046" t="str">
            <v>532289980001</v>
          </cell>
        </row>
        <row r="2047">
          <cell r="E2047" t="str">
            <v>EQUIPO NEBULIZADOR ELECTRICO PORTATIL</v>
          </cell>
          <cell r="F2047" t="str">
            <v>UNIDAD</v>
          </cell>
          <cell r="G2047" t="str">
            <v>532255710005</v>
          </cell>
        </row>
        <row r="2048">
          <cell r="E2048" t="str">
            <v>PANTOSCOPIO</v>
          </cell>
          <cell r="F2048" t="str">
            <v>UNIDAD</v>
          </cell>
          <cell r="G2048" t="str">
            <v>532289980001</v>
          </cell>
        </row>
        <row r="2049">
          <cell r="E2049" t="str">
            <v>ESTETOSCOPIO CLINICO ADULTO</v>
          </cell>
          <cell r="F2049" t="str">
            <v>UNIDAD</v>
          </cell>
          <cell r="G2049" t="str">
            <v>495100060012</v>
          </cell>
        </row>
        <row r="2050">
          <cell r="E2050" t="str">
            <v>ESTETOSCOPIO CLINICO PEDIATRICO</v>
          </cell>
          <cell r="F2050" t="str">
            <v>UNIDAD</v>
          </cell>
          <cell r="G2050" t="str">
            <v>495100060024</v>
          </cell>
        </row>
        <row r="2051">
          <cell r="E2051" t="str">
            <v>ESTETOSCOPIO CLINICO NEONATAL</v>
          </cell>
          <cell r="F2051" t="str">
            <v>UNIDAD</v>
          </cell>
          <cell r="G2051" t="str">
            <v>495100060025</v>
          </cell>
        </row>
        <row r="2052">
          <cell r="E2052" t="str">
            <v>OXIMETRO DE PULSOS PORTATIL</v>
          </cell>
          <cell r="F2052" t="str">
            <v>UNIDAD</v>
          </cell>
          <cell r="G2052" t="str">
            <v>532288390004</v>
          </cell>
        </row>
        <row r="2053">
          <cell r="E2053" t="str">
            <v>TENSIOMETRO ANEROIDE PARA ADULTO</v>
          </cell>
          <cell r="F2053" t="str">
            <v>UNIDAD</v>
          </cell>
          <cell r="G2053" t="str">
            <v>602287620032</v>
          </cell>
        </row>
        <row r="2054">
          <cell r="E2054" t="str">
            <v>ESTETOSCOPIO CLINICO ADULTO</v>
          </cell>
          <cell r="F2054" t="str">
            <v>UNIDAD</v>
          </cell>
          <cell r="G2054" t="str">
            <v>495100060012</v>
          </cell>
        </row>
        <row r="2055">
          <cell r="E2055" t="str">
            <v>MONITOR DESFIBRILADOR</v>
          </cell>
          <cell r="F2055" t="str">
            <v>UNIDAD</v>
          </cell>
          <cell r="G2055" t="str">
            <v>532281800001</v>
          </cell>
        </row>
        <row r="2056">
          <cell r="E2056" t="str">
            <v>IONOMERO DE VIDRIO AUTOCURABLE PARA RESTAURACION (POLVO-LIQUIDO 12.5 G/8.5 ML)</v>
          </cell>
          <cell r="F2056" t="str">
            <v>UNIDAD</v>
          </cell>
          <cell r="G2056" t="str">
            <v>492900080049</v>
          </cell>
        </row>
        <row r="2057">
          <cell r="E2057" t="str">
            <v>OXIMETRO DE PULSOS PORTATIL</v>
          </cell>
          <cell r="F2057" t="str">
            <v>UNIDAD</v>
          </cell>
          <cell r="G2057" t="str">
            <v>532288390004</v>
          </cell>
        </row>
        <row r="2058">
          <cell r="E2058" t="str">
            <v>ESPEJO BUCAL SIMPLE SIN MANGO, SIN AUMENTO Nº 5</v>
          </cell>
          <cell r="F2058" t="str">
            <v>UNIDAD</v>
          </cell>
          <cell r="G2058" t="str">
            <v>495100220002</v>
          </cell>
        </row>
        <row r="2059">
          <cell r="E2059" t="str">
            <v>DETECTOR DE LATIDOS FETALES DE SOBREMESA</v>
          </cell>
          <cell r="F2059" t="str">
            <v>UNIDAD</v>
          </cell>
          <cell r="G2059" t="str">
            <v>532230960002</v>
          </cell>
        </row>
        <row r="2060">
          <cell r="E2060" t="str">
            <v>ESTETOSCOPIO CLINICO ADULTO</v>
          </cell>
          <cell r="F2060" t="str">
            <v>UNIDAD</v>
          </cell>
          <cell r="G2060" t="str">
            <v>495100060012</v>
          </cell>
        </row>
        <row r="2061">
          <cell r="E2061" t="str">
            <v>ESTETOSCOPIO CLINICO PEDIATRICO</v>
          </cell>
          <cell r="F2061" t="str">
            <v>UNIDAD</v>
          </cell>
          <cell r="G2061" t="str">
            <v>495100060024</v>
          </cell>
        </row>
        <row r="2062">
          <cell r="E2062" t="str">
            <v>ESTETOSCOPIO CLINICO NEONATAL</v>
          </cell>
          <cell r="F2062" t="str">
            <v>UNIDAD</v>
          </cell>
          <cell r="G2062" t="str">
            <v>495100060025</v>
          </cell>
        </row>
        <row r="2063">
          <cell r="E2063" t="str">
            <v>CAJA REVELADORA DE PLASTICO PARA PELICULA DENTAL</v>
          </cell>
          <cell r="F2063" t="str">
            <v>UNIDAD</v>
          </cell>
          <cell r="G2063" t="str">
            <v>497000020338</v>
          </cell>
        </row>
        <row r="2064">
          <cell r="E2064" t="str">
            <v>PIEDRA ARKANSAS ALTA VELOCIDAD FLAMA</v>
          </cell>
          <cell r="F2064" t="str">
            <v>UNIDAD</v>
          </cell>
          <cell r="G2064" t="str">
            <v>495100280026</v>
          </cell>
        </row>
        <row r="2065">
          <cell r="E2065" t="str">
            <v>ESPEJO BUCAL SIMPLE SIN MANGO, SIN AUMENTO Nº 5</v>
          </cell>
          <cell r="F2065" t="str">
            <v>UNIDAD</v>
          </cell>
          <cell r="G2065" t="str">
            <v>495100220002</v>
          </cell>
        </row>
        <row r="2066">
          <cell r="E2066" t="str">
            <v>TENSIOMETRO ANEROIDE PEDIATRICO</v>
          </cell>
          <cell r="F2066" t="str">
            <v>UNIDAD</v>
          </cell>
          <cell r="G2066" t="str">
            <v>602287620013</v>
          </cell>
        </row>
        <row r="2067">
          <cell r="E2067" t="str">
            <v>TENSIOMETRO ANEROIDE PARA ADULTO</v>
          </cell>
          <cell r="F2067" t="str">
            <v>UNIDAD</v>
          </cell>
          <cell r="G2067" t="str">
            <v>602287620032</v>
          </cell>
        </row>
        <row r="2068">
          <cell r="E2068" t="str">
            <v>MONITOR DESFIBRILADOR</v>
          </cell>
          <cell r="F2068" t="str">
            <v>UNIDAD</v>
          </cell>
          <cell r="G2068" t="str">
            <v>532281800001</v>
          </cell>
        </row>
        <row r="2069">
          <cell r="E2069" t="str">
            <v>DETECTOR DE LATIDOS FETALES DE SOBREMESA</v>
          </cell>
          <cell r="F2069" t="str">
            <v>UNIDAD</v>
          </cell>
          <cell r="G2069" t="str">
            <v>532230960002</v>
          </cell>
        </row>
        <row r="2070">
          <cell r="E2070" t="str">
            <v>PASTA PARA PROFILAXIS DENTAL X 50 G</v>
          </cell>
          <cell r="F2070" t="str">
            <v>TUBO</v>
          </cell>
          <cell r="G2070" t="str">
            <v>492900090011</v>
          </cell>
        </row>
        <row r="2071">
          <cell r="E2071" t="str">
            <v>EUGENOL LIQUIDO X 20 ML</v>
          </cell>
          <cell r="F2071" t="str">
            <v>FRASCO</v>
          </cell>
          <cell r="G2071" t="str">
            <v>492900420004</v>
          </cell>
        </row>
        <row r="2072">
          <cell r="E2072" t="str">
            <v>HIDROXIDO DE CALCIO BASE Y CATALIZADOR 13 G/13 G (KIT)</v>
          </cell>
          <cell r="F2072" t="str">
            <v>UNIDAD</v>
          </cell>
          <cell r="G2072" t="str">
            <v>492900440029</v>
          </cell>
        </row>
        <row r="2073">
          <cell r="E2073" t="str">
            <v>ESPEJO BUCAL SIMPLE SIN MANGO, SIN AUMENTO Nº 5</v>
          </cell>
          <cell r="F2073" t="str">
            <v>UNIDAD</v>
          </cell>
          <cell r="G2073" t="str">
            <v>495100220002</v>
          </cell>
        </row>
        <row r="2074">
          <cell r="E2074" t="str">
            <v>MONITOR PLANO DE 19 in</v>
          </cell>
          <cell r="F2074" t="str">
            <v>UNIDAD</v>
          </cell>
          <cell r="G2074" t="str">
            <v>740881870010</v>
          </cell>
        </row>
        <row r="2075">
          <cell r="E2075" t="str">
            <v>UNIDAD CENTRAL DE PROCESO - CPU</v>
          </cell>
          <cell r="F2075" t="str">
            <v>UNIDAD</v>
          </cell>
          <cell r="G2075" t="str">
            <v>740899500001</v>
          </cell>
        </row>
        <row r="2076">
          <cell r="E2076" t="str">
            <v>IMPRESORA LASER</v>
          </cell>
          <cell r="F2076" t="str">
            <v>UNIDAD</v>
          </cell>
          <cell r="G2076" t="str">
            <v>740841000001</v>
          </cell>
        </row>
        <row r="2077">
          <cell r="E2077" t="str">
            <v>UNIFORME DE INVIERNO PARA DAMA</v>
          </cell>
          <cell r="F2077" t="str">
            <v>UNIDAD</v>
          </cell>
          <cell r="G2077" t="str">
            <v>899600120103</v>
          </cell>
        </row>
        <row r="2078">
          <cell r="E2078" t="str">
            <v>SISTEMA DE PROTECCION Y SEGURIDAD PARA RED - FIREWALL - APPLIANCE DE FILTROS DE CONTENIDO SMTP</v>
          </cell>
          <cell r="F2078" t="str">
            <v>UNIDAD</v>
          </cell>
          <cell r="G2078" t="str">
            <v>952278320002</v>
          </cell>
        </row>
        <row r="2079">
          <cell r="E2079" t="str">
            <v>ANILLO DE PLASTICO DE 3/8 in  (9 mm)</v>
          </cell>
          <cell r="F2079" t="str">
            <v>CIENTO</v>
          </cell>
          <cell r="G2079" t="str">
            <v>443600040228</v>
          </cell>
        </row>
        <row r="2080">
          <cell r="E2080" t="str">
            <v>ANILLO DE PLASTICO DE 7/16 in  (11 mm)</v>
          </cell>
          <cell r="F2080" t="str">
            <v>CIENTO</v>
          </cell>
          <cell r="G2080" t="str">
            <v>443600040230</v>
          </cell>
        </row>
        <row r="2081">
          <cell r="E2081" t="str">
            <v>ANILLO DE PLASTICO DE 5/16 in  (8 mm)</v>
          </cell>
          <cell r="F2081" t="str">
            <v>CIENTO</v>
          </cell>
          <cell r="G2081" t="str">
            <v>443600040257</v>
          </cell>
        </row>
        <row r="2082">
          <cell r="E2082" t="str">
            <v>GOMA EN BARRA X 21 g APROX.</v>
          </cell>
          <cell r="F2082" t="str">
            <v>UNIDAD</v>
          </cell>
          <cell r="G2082" t="str">
            <v>710300060084</v>
          </cell>
        </row>
        <row r="2083">
          <cell r="E2083" t="str">
            <v>ARCHIVADOR DE CARTON CON PALANCA LOMO ANCHO TAMAÑO OFICIO</v>
          </cell>
          <cell r="F2083" t="str">
            <v>UNIDAD</v>
          </cell>
          <cell r="G2083" t="str">
            <v>710600010012</v>
          </cell>
        </row>
        <row r="2084">
          <cell r="E2084" t="str">
            <v>TAMPON CON CUBIERTA DE PLASTICO TAMAÑO MEDIANO COLOR AZUL</v>
          </cell>
          <cell r="F2084" t="str">
            <v>UNIDAD</v>
          </cell>
          <cell r="G2084" t="str">
            <v>716000090048</v>
          </cell>
        </row>
        <row r="2085">
          <cell r="E2085" t="str">
            <v>LIBRO DE ACTAS DE 400 FOLIOS 75 GR-RAYADO</v>
          </cell>
          <cell r="F2085" t="str">
            <v>UNIDAD</v>
          </cell>
          <cell r="G2085" t="str">
            <v>717200140080</v>
          </cell>
        </row>
        <row r="2086">
          <cell r="E2086" t="str">
            <v>VISERA DE DRIL</v>
          </cell>
          <cell r="F2086" t="str">
            <v>UNIDAD</v>
          </cell>
          <cell r="G2086" t="str">
            <v>894400070006</v>
          </cell>
        </row>
        <row r="2087">
          <cell r="E2087" t="str">
            <v>CHALECO DE DRIL CON LOGOTIPO</v>
          </cell>
          <cell r="F2087" t="str">
            <v>UNIDAD</v>
          </cell>
          <cell r="G2087" t="str">
            <v>899600070149</v>
          </cell>
        </row>
        <row r="2088">
          <cell r="E2088" t="str">
            <v>CHALECO DE DRIL CON LOGOTIPO</v>
          </cell>
          <cell r="F2088" t="str">
            <v>UNIDAD</v>
          </cell>
          <cell r="G2088" t="str">
            <v>899600070149</v>
          </cell>
        </row>
        <row r="2089">
          <cell r="E2089" t="str">
            <v>CHAQUETA DE POPELINA MANGA CORTA UNISEX</v>
          </cell>
          <cell r="F2089" t="str">
            <v>UNIDAD</v>
          </cell>
          <cell r="G2089" t="str">
            <v>899600160528</v>
          </cell>
        </row>
        <row r="2090">
          <cell r="E2090" t="str">
            <v>POLO DE ALGODON MANGA CORTA</v>
          </cell>
          <cell r="F2090" t="str">
            <v>UNIDAD</v>
          </cell>
          <cell r="G2090" t="str">
            <v>899600080088</v>
          </cell>
        </row>
        <row r="2091">
          <cell r="E2091" t="str">
            <v>BATA DE DRIL MANGA CORTA UNISEX COLOR MELON</v>
          </cell>
          <cell r="F2091" t="str">
            <v>UNIDAD</v>
          </cell>
          <cell r="G2091" t="str">
            <v>899600122339</v>
          </cell>
        </row>
        <row r="2092">
          <cell r="E2092" t="str">
            <v>TACHO DE PLASTICO X 15 L</v>
          </cell>
          <cell r="F2092" t="str">
            <v>UNIDAD</v>
          </cell>
          <cell r="G2092" t="str">
            <v>646100030022</v>
          </cell>
        </row>
        <row r="2093">
          <cell r="E2093" t="str">
            <v>TACHO DE PLASTICO CON TAPA VAIVEN X 50 L</v>
          </cell>
          <cell r="F2093" t="str">
            <v>UNIDAD</v>
          </cell>
          <cell r="G2093" t="str">
            <v>646100030080</v>
          </cell>
        </row>
        <row r="2094">
          <cell r="E2094" t="str">
            <v>TACHO DE POLIETILENO X 240 L CON RUEDAS</v>
          </cell>
          <cell r="F2094" t="str">
            <v>UNIDAD</v>
          </cell>
          <cell r="G2094" t="str">
            <v>646100030083</v>
          </cell>
        </row>
        <row r="2095">
          <cell r="E2095" t="str">
            <v>TACHO DE METAL X 12 L</v>
          </cell>
          <cell r="F2095" t="str">
            <v>UNIDAD</v>
          </cell>
          <cell r="G2095" t="str">
            <v>646300050124</v>
          </cell>
        </row>
        <row r="2096">
          <cell r="E2096" t="str">
            <v>TACHO DE METAL X 30 L</v>
          </cell>
          <cell r="F2096" t="str">
            <v>UNIDAD</v>
          </cell>
          <cell r="G2096" t="str">
            <v>646300050241</v>
          </cell>
        </row>
        <row r="2097">
          <cell r="E2097" t="str">
            <v>CORTINA DE AIRE</v>
          </cell>
          <cell r="F2097" t="str">
            <v>UNIDAD</v>
          </cell>
          <cell r="G2097" t="str">
            <v>112226730001</v>
          </cell>
        </row>
        <row r="2098">
          <cell r="E2098" t="str">
            <v>EQUIPO PARA AIRE ACONDICIONADO TIPO DOMESTICO DE 18000 BTU TIPO SPLIT</v>
          </cell>
          <cell r="F2098" t="str">
            <v>UNIDAD</v>
          </cell>
          <cell r="G2098" t="str">
            <v>112236140054</v>
          </cell>
        </row>
        <row r="2099">
          <cell r="E2099" t="str">
            <v>EQUIPO PARA AIRE ACONDICIONADO TIPO DOMESTICO DE 24000 BTU TIPO SPLIT</v>
          </cell>
          <cell r="F2099" t="str">
            <v>UNIDAD</v>
          </cell>
          <cell r="G2099" t="str">
            <v>112236140069</v>
          </cell>
        </row>
        <row r="2100">
          <cell r="E2100" t="str">
            <v>EQUIPO PARA AIRE ACONDICIONADO TIPO DOMESTICO DE 18000 BTU TIPO SPLIT</v>
          </cell>
          <cell r="F2100" t="str">
            <v>UNIDAD</v>
          </cell>
          <cell r="G2100" t="str">
            <v>112236140054</v>
          </cell>
        </row>
        <row r="2101">
          <cell r="E2101" t="str">
            <v>EQUIPO PARA AIRE ACONDICIONADO TIPO DOMESTICO DE 24000 BTU TIPO SPLIT</v>
          </cell>
          <cell r="F2101" t="str">
            <v>UNIDAD</v>
          </cell>
          <cell r="G2101" t="str">
            <v>112236140069</v>
          </cell>
        </row>
        <row r="2102">
          <cell r="E2102" t="str">
            <v>EQUIPO PARA AIRE ACONDICIONADO TIPO DOMESTICO DE 18000 BTU TIPO SPLIT</v>
          </cell>
          <cell r="F2102" t="str">
            <v>UNIDAD</v>
          </cell>
          <cell r="G2102" t="str">
            <v>112236140054</v>
          </cell>
        </row>
        <row r="2103">
          <cell r="E2103" t="str">
            <v>TACHO DE PLASTICO TIPO SANSON X 90 L</v>
          </cell>
          <cell r="F2103" t="str">
            <v>UNIDAD</v>
          </cell>
          <cell r="G2103" t="str">
            <v>646100030023</v>
          </cell>
        </row>
        <row r="2104">
          <cell r="E2104" t="str">
            <v>TACHO DE PLÁSTICO CON TAPA VAIVÉN 15 L APROX.</v>
          </cell>
          <cell r="F2104" t="str">
            <v>UNIDAD</v>
          </cell>
          <cell r="G2104" t="str">
            <v>646100030140</v>
          </cell>
        </row>
        <row r="2105">
          <cell r="E2105" t="str">
            <v>TELEVISOR A COLORES 19 in</v>
          </cell>
          <cell r="F2105" t="str">
            <v>UNIDAD</v>
          </cell>
          <cell r="G2105" t="str">
            <v>952285140036</v>
          </cell>
        </row>
        <row r="2106">
          <cell r="E2106" t="str">
            <v>PANTALLA ECRAN</v>
          </cell>
          <cell r="F2106" t="str">
            <v>UNIDAD</v>
          </cell>
          <cell r="G2106" t="str">
            <v>746466950001</v>
          </cell>
        </row>
        <row r="2107">
          <cell r="E2107" t="str">
            <v>IMPRESORA (OTRAS)</v>
          </cell>
          <cell r="F2107" t="str">
            <v>UNIDAD</v>
          </cell>
          <cell r="G2107" t="str">
            <v>740832000001</v>
          </cell>
        </row>
        <row r="2108">
          <cell r="E2108" t="str">
            <v>RACK PARA TELEVISOR Y REPRODUCTOR DE VIDEO</v>
          </cell>
          <cell r="F2108" t="str">
            <v>UNIDAD</v>
          </cell>
          <cell r="G2108" t="str">
            <v>676457820002</v>
          </cell>
        </row>
        <row r="2109">
          <cell r="E2109" t="str">
            <v>REPRODUCTOR DE DVD</v>
          </cell>
          <cell r="F2109" t="str">
            <v>UNIDAD</v>
          </cell>
          <cell r="G2109" t="str">
            <v>952274870011</v>
          </cell>
        </row>
        <row r="2110">
          <cell r="E2110" t="str">
            <v>RACK PARA TELEVISOR Y REPRODUCTOR DE VIDEO</v>
          </cell>
          <cell r="F2110" t="str">
            <v>UNIDAD</v>
          </cell>
          <cell r="G2110" t="str">
            <v>676457820002</v>
          </cell>
        </row>
        <row r="2111">
          <cell r="E2111" t="str">
            <v>IMPRESORA LASER</v>
          </cell>
          <cell r="F2111" t="str">
            <v>UNIDAD</v>
          </cell>
          <cell r="G2111" t="str">
            <v>740841000001</v>
          </cell>
        </row>
        <row r="2112">
          <cell r="E2112" t="str">
            <v>TELEVISOR A COLORES 19 in</v>
          </cell>
          <cell r="F2112" t="str">
            <v>UNIDAD</v>
          </cell>
          <cell r="G2112" t="str">
            <v>952285140036</v>
          </cell>
        </row>
        <row r="2113">
          <cell r="E2113" t="str">
            <v>TELEVISOR LED 32"</v>
          </cell>
          <cell r="F2113" t="str">
            <v>UNIDAD</v>
          </cell>
          <cell r="G2113" t="str">
            <v>952285860004</v>
          </cell>
        </row>
        <row r="2114">
          <cell r="E2114" t="str">
            <v>CUNA METALICA RODABLE CON BARANDAS PARA BEBES</v>
          </cell>
          <cell r="F2114" t="str">
            <v>UNIDAD</v>
          </cell>
          <cell r="G2114" t="str">
            <v>536446190005</v>
          </cell>
        </row>
        <row r="2115">
          <cell r="E2115" t="str">
            <v>CUNA ACRILICA PARA RECIEN NACIDOS</v>
          </cell>
          <cell r="F2115" t="str">
            <v>UNIDAD</v>
          </cell>
          <cell r="G2115" t="str">
            <v>536446190007</v>
          </cell>
        </row>
        <row r="2116">
          <cell r="E2116" t="str">
            <v>ESCALINATA - GRADILLA DE 2 PELDAÑOS</v>
          </cell>
          <cell r="F2116" t="str">
            <v>UNIDAD</v>
          </cell>
          <cell r="G2116" t="str">
            <v>536446650002</v>
          </cell>
        </row>
        <row r="2117">
          <cell r="E2117" t="str">
            <v>MESA DE MAYO RODABLE</v>
          </cell>
          <cell r="F2117" t="str">
            <v>UNIDAD</v>
          </cell>
          <cell r="G2117" t="str">
            <v>536453810009</v>
          </cell>
        </row>
        <row r="2118">
          <cell r="E2118" t="str">
            <v>SILLA DE RUEDAS METALICA</v>
          </cell>
          <cell r="F2118" t="str">
            <v>UNIDAD</v>
          </cell>
          <cell r="G2118" t="str">
            <v>536493790001</v>
          </cell>
        </row>
        <row r="2119">
          <cell r="E2119" t="str">
            <v>MESA DE METAL RODABLE</v>
          </cell>
          <cell r="F2119" t="str">
            <v>UNIDAD</v>
          </cell>
          <cell r="G2119" t="str">
            <v>746450680021</v>
          </cell>
        </row>
        <row r="2120">
          <cell r="E2120" t="str">
            <v>TABURETE GIRATORIO RODANTE</v>
          </cell>
          <cell r="F2120" t="str">
            <v>UNIDAD</v>
          </cell>
          <cell r="G2120" t="str">
            <v>746495430006</v>
          </cell>
        </row>
        <row r="2121">
          <cell r="E2121" t="str">
            <v>CAMA CLINICA METALICA RODABLE</v>
          </cell>
          <cell r="F2121" t="str">
            <v>UNIDAD</v>
          </cell>
          <cell r="G2121" t="str">
            <v>536415730001</v>
          </cell>
        </row>
        <row r="2122">
          <cell r="E2122" t="str">
            <v>CAMA DE METAL HOSPITALARIA DE 1 1/2 PLAZA</v>
          </cell>
          <cell r="F2122" t="str">
            <v>UNIDAD</v>
          </cell>
          <cell r="G2122" t="str">
            <v>536417630015</v>
          </cell>
        </row>
        <row r="2123">
          <cell r="E2123" t="str">
            <v>TONER DE IMPRESION PARA KYOCERA COD. REF. TK-362 NEGRO</v>
          </cell>
          <cell r="F2123" t="str">
            <v>UNIDAD</v>
          </cell>
          <cell r="G2123" t="str">
            <v>767400060801</v>
          </cell>
        </row>
        <row r="2124">
          <cell r="E2124" t="str">
            <v>POLO DE ALGODON MANGA CORTA CON ESTAMPADO TALLA L</v>
          </cell>
          <cell r="F2124" t="str">
            <v>UNIDAD</v>
          </cell>
          <cell r="G2124" t="str">
            <v>899600080122</v>
          </cell>
        </row>
        <row r="2125">
          <cell r="E2125" t="str">
            <v>UNIFORME PARA CABALLERO (1 SACO, 1 PANTALON Y 1 CAMISA)</v>
          </cell>
          <cell r="F2125" t="str">
            <v>UNIDAD</v>
          </cell>
          <cell r="G2125" t="str">
            <v>899600122386</v>
          </cell>
        </row>
        <row r="2126">
          <cell r="E2126" t="str">
            <v>OMEPRAZOL 40 MG INY</v>
          </cell>
          <cell r="F2126" t="str">
            <v>UNIDAD</v>
          </cell>
          <cell r="G2126" t="str">
            <v>583800710003</v>
          </cell>
        </row>
        <row r="2127">
          <cell r="E2127" t="str">
            <v>CLORANFENICOL SUCCINATO SODICO 1 g INY</v>
          </cell>
          <cell r="F2127" t="str">
            <v>UNIDAD</v>
          </cell>
          <cell r="G2127" t="str">
            <v>581200010004</v>
          </cell>
        </row>
        <row r="2128">
          <cell r="E2128" t="str">
            <v>OMEPRAZOL 40 MG INY</v>
          </cell>
          <cell r="F2128" t="str">
            <v>UNIDAD</v>
          </cell>
          <cell r="G2128" t="str">
            <v>583800710003</v>
          </cell>
        </row>
        <row r="2129">
          <cell r="E2129" t="str">
            <v>ACIDO FIJADOR AUTOMATICO X 10 gal</v>
          </cell>
          <cell r="F2129" t="str">
            <v>UNIDAD</v>
          </cell>
          <cell r="G2129" t="str">
            <v>512000340003</v>
          </cell>
        </row>
        <row r="2130">
          <cell r="E2130" t="str">
            <v>ACIDO REVELADOR AUTOMATICO PARA 10 gal</v>
          </cell>
          <cell r="F2130" t="str">
            <v>UNIDAD</v>
          </cell>
          <cell r="G2130" t="str">
            <v>512000340008</v>
          </cell>
        </row>
        <row r="2131">
          <cell r="E2131" t="str">
            <v>PUERTA DE METAL</v>
          </cell>
          <cell r="F2131" t="str">
            <v>UNIDAD</v>
          </cell>
          <cell r="G2131" t="str">
            <v>207300010056</v>
          </cell>
        </row>
        <row r="2132">
          <cell r="E2132" t="str">
            <v>MAMPARA DE VIDRIO</v>
          </cell>
          <cell r="F2132" t="str">
            <v>UNIDAD</v>
          </cell>
          <cell r="G2132" t="str">
            <v>207300020090</v>
          </cell>
        </row>
        <row r="2133">
          <cell r="E2133" t="str">
            <v>EXTRACTOR DE AIRE</v>
          </cell>
          <cell r="F2133" t="str">
            <v>UNIDAD</v>
          </cell>
          <cell r="G2133" t="str">
            <v>112248020001</v>
          </cell>
        </row>
        <row r="2134">
          <cell r="E2134" t="str">
            <v>DETECTOR DE BILLETES FALSOS</v>
          </cell>
          <cell r="F2134" t="str">
            <v>UNIDAD</v>
          </cell>
          <cell r="G2134" t="str">
            <v>742217890001</v>
          </cell>
        </row>
        <row r="2135">
          <cell r="E2135" t="str">
            <v>IMPRESORA MATRIZ DE PUNTO TICKETERA DE 9 PINES 2.3 LPS</v>
          </cell>
          <cell r="F2135" t="str">
            <v>UNIDAD</v>
          </cell>
          <cell r="G2135" t="str">
            <v>740845500046</v>
          </cell>
        </row>
        <row r="2136">
          <cell r="E2136" t="str">
            <v>CINTA CONTOMETRO AUTOCOPIATIVO (ORIGINAL + 2 COPIAS) DE 7.5 cm X 20 m</v>
          </cell>
          <cell r="F2136" t="str">
            <v>UNIDAD</v>
          </cell>
          <cell r="G2136" t="str">
            <v>717200020067</v>
          </cell>
        </row>
        <row r="2137">
          <cell r="E2137" t="str">
            <v>CINTA CONTOMETRO AUTOCOPIATIVO (ORIGINAL + 2 COPIAS) DE 7.5 cm X 20 m</v>
          </cell>
          <cell r="F2137" t="str">
            <v>UNIDAD</v>
          </cell>
          <cell r="G2137" t="str">
            <v>717200020067</v>
          </cell>
        </row>
        <row r="2138">
          <cell r="E2138" t="str">
            <v>CINTA DE NYLON PARA MAQUINA REGISTRADORA COD. REF. RFE101PPRJ</v>
          </cell>
          <cell r="F2138" t="str">
            <v>UNIDAD</v>
          </cell>
          <cell r="G2138" t="str">
            <v>711900020050</v>
          </cell>
        </row>
        <row r="2139">
          <cell r="E2139" t="str">
            <v>IMPRESORA LASER</v>
          </cell>
          <cell r="F2139" t="str">
            <v>UNIDAD</v>
          </cell>
          <cell r="G2139" t="str">
            <v>740841000001</v>
          </cell>
        </row>
        <row r="2140">
          <cell r="E2140" t="str">
            <v>MONITOR PLANO LCD 17"</v>
          </cell>
          <cell r="F2140" t="str">
            <v>UNIDAD</v>
          </cell>
          <cell r="G2140" t="str">
            <v>740881870006</v>
          </cell>
        </row>
        <row r="2141">
          <cell r="E2141" t="str">
            <v>TECLADO USB</v>
          </cell>
          <cell r="F2141" t="str">
            <v>UNIDAD</v>
          </cell>
          <cell r="G2141" t="str">
            <v>740895000013</v>
          </cell>
        </row>
        <row r="2142">
          <cell r="E2142" t="str">
            <v>UNIDAD CENTRAL DE PROCESO - CPU</v>
          </cell>
          <cell r="F2142" t="str">
            <v>UNIDAD</v>
          </cell>
          <cell r="G2142" t="str">
            <v>740899500001</v>
          </cell>
        </row>
        <row r="2143">
          <cell r="E2143" t="str">
            <v>ACUMULADOR DE ENERGIA - EQUIPO DE UPS</v>
          </cell>
          <cell r="F2143" t="str">
            <v>UNIDAD</v>
          </cell>
          <cell r="G2143" t="str">
            <v>462200500001</v>
          </cell>
        </row>
        <row r="2144">
          <cell r="E2144" t="str">
            <v>ESTABILIZADOR</v>
          </cell>
          <cell r="F2144" t="str">
            <v>UNIDAD</v>
          </cell>
          <cell r="G2144" t="str">
            <v>462252150001</v>
          </cell>
        </row>
        <row r="2145">
          <cell r="E2145" t="str">
            <v>PLACA INTEL LGA 775</v>
          </cell>
          <cell r="F2145" t="str">
            <v>UNIDAD</v>
          </cell>
          <cell r="G2145" t="str">
            <v>767500120685</v>
          </cell>
        </row>
        <row r="2146">
          <cell r="E2146" t="str">
            <v>MOUSE OPTICO</v>
          </cell>
          <cell r="F2146" t="str">
            <v>UNIDAD</v>
          </cell>
          <cell r="G2146" t="str">
            <v>767500580002</v>
          </cell>
        </row>
        <row r="2147">
          <cell r="E2147" t="str">
            <v>MOUSE OPTICO</v>
          </cell>
          <cell r="F2147" t="str">
            <v>UNIDAD</v>
          </cell>
          <cell r="G2147" t="str">
            <v>767500580002</v>
          </cell>
        </row>
        <row r="2148">
          <cell r="E2148" t="str">
            <v>ESTABILIZADOR</v>
          </cell>
          <cell r="F2148" t="str">
            <v>UNIDAD</v>
          </cell>
          <cell r="G2148" t="str">
            <v>462252150001</v>
          </cell>
        </row>
        <row r="2149">
          <cell r="E2149" t="str">
            <v>FUENTE DE PODER.</v>
          </cell>
          <cell r="F2149" t="str">
            <v>UNIDAD</v>
          </cell>
          <cell r="G2149" t="str">
            <v>767500040038</v>
          </cell>
        </row>
        <row r="2150">
          <cell r="E2150" t="str">
            <v>PLACA MADRE PENTIUN IV</v>
          </cell>
          <cell r="F2150" t="str">
            <v>UNIDAD</v>
          </cell>
          <cell r="G2150" t="str">
            <v>767500120174</v>
          </cell>
        </row>
        <row r="2151">
          <cell r="E2151" t="str">
            <v>AGUJA DENTAL TIPO CARPULE DESCARTABLE Nº 30 G X 1"</v>
          </cell>
          <cell r="F2151" t="str">
            <v>UNIDAD</v>
          </cell>
          <cell r="G2151" t="str">
            <v>492900010010</v>
          </cell>
        </row>
        <row r="2152">
          <cell r="E2152" t="str">
            <v>PELICULA RADIOGRAFICA SENSIBLE AL VERDE 8" X 10" X 100</v>
          </cell>
          <cell r="F2152" t="str">
            <v>CAJA</v>
          </cell>
          <cell r="G2152" t="str">
            <v>512000330034</v>
          </cell>
        </row>
        <row r="2153">
          <cell r="E2153" t="str">
            <v>TIPODON DE PLASTICO TAMAÑO GRANDE</v>
          </cell>
          <cell r="F2153" t="str">
            <v>UNIDAD</v>
          </cell>
          <cell r="G2153" t="str">
            <v>492900120458</v>
          </cell>
        </row>
        <row r="2154">
          <cell r="E2154" t="str">
            <v>VIGA DE MADERA TORNILLO DE 4" X 4" X 3 M</v>
          </cell>
          <cell r="F2154" t="str">
            <v>UNIDAD</v>
          </cell>
          <cell r="G2154" t="str">
            <v>207200050476</v>
          </cell>
        </row>
        <row r="2155">
          <cell r="E2155" t="str">
            <v>PUERTAS PLEGABLES Y COARRUGABLES</v>
          </cell>
          <cell r="F2155" t="str">
            <v>UNIDAD</v>
          </cell>
          <cell r="G2155" t="str">
            <v>207300010005</v>
          </cell>
        </row>
        <row r="2156">
          <cell r="E2156" t="str">
            <v>PERSIANA VERTICAL DE PVC CON RIEL DE 90 MM DE 1.15 M X 1.50 M</v>
          </cell>
          <cell r="F2156" t="str">
            <v>UNIDAD</v>
          </cell>
          <cell r="G2156" t="str">
            <v>642900060047</v>
          </cell>
        </row>
        <row r="2157">
          <cell r="E2157" t="str">
            <v>PERSIANA VERTICAL DE PVC CON RIEL DE 90 MM DE 1.03 M X 1.60 M</v>
          </cell>
          <cell r="F2157" t="str">
            <v>UNIDAD</v>
          </cell>
          <cell r="G2157" t="str">
            <v>642900060048</v>
          </cell>
        </row>
        <row r="2158">
          <cell r="E2158" t="str">
            <v>PERSIANA VERTICAL DE PVC DE 85 mm CON RIEL DE ALUMINIO DE 1.70 m X 1.30 m</v>
          </cell>
          <cell r="F2158" t="str">
            <v>UNIDAD</v>
          </cell>
          <cell r="G2158" t="str">
            <v>642900060298</v>
          </cell>
        </row>
        <row r="2159">
          <cell r="E2159" t="str">
            <v>PERSIANA VERTICAL DE PVC DE 90 mm CON RIEL DE ALUMINIO DE 1.21 m X 1.80 m</v>
          </cell>
          <cell r="F2159" t="str">
            <v>UNIDAD</v>
          </cell>
          <cell r="G2159" t="str">
            <v>642900060405</v>
          </cell>
        </row>
        <row r="2160">
          <cell r="E2160" t="str">
            <v>PERSIANA VERTICAL DE PVC 90 mm X 1.50 m X 1.65 m</v>
          </cell>
          <cell r="F2160" t="str">
            <v>UNIDAD</v>
          </cell>
          <cell r="G2160" t="str">
            <v>642900060520</v>
          </cell>
        </row>
        <row r="2161">
          <cell r="E2161" t="str">
            <v>PERSIANA VERTICAL DE PVC 90 mm X 1.50 m X 1.50 m</v>
          </cell>
          <cell r="F2161" t="str">
            <v>UNIDAD</v>
          </cell>
          <cell r="G2161" t="str">
            <v>642900060550</v>
          </cell>
        </row>
        <row r="2162">
          <cell r="E2162" t="str">
            <v>PERSIANA VERTICAL DE PVC 90 mm X 1.10 m X 1.95 m</v>
          </cell>
          <cell r="F2162" t="str">
            <v>UNIDAD</v>
          </cell>
          <cell r="G2162" t="str">
            <v>642900060564</v>
          </cell>
        </row>
        <row r="2163">
          <cell r="E2163" t="str">
            <v>PERSIANA VERTICAL DE PVC CON RIEL DE ALUMINIO 90 mm X 1.06 m X 1.70 m</v>
          </cell>
          <cell r="F2163" t="str">
            <v>UNIDAD</v>
          </cell>
          <cell r="G2163" t="str">
            <v>642900060586</v>
          </cell>
        </row>
        <row r="2164">
          <cell r="E2164" t="str">
            <v>PERSIANA VERTICAL DE PVC CON RIEL DE ALUMINIO 90 mm X 1.40 m X 1.50 m</v>
          </cell>
          <cell r="F2164" t="str">
            <v>UNIDAD</v>
          </cell>
          <cell r="G2164" t="str">
            <v>642900060609</v>
          </cell>
        </row>
        <row r="2165">
          <cell r="E2165" t="str">
            <v>PERSIANA VERTICAL DE PVC CON RIEL DE ALUMINIO 90 mm X 1.40 m X 1.52 m</v>
          </cell>
          <cell r="F2165" t="str">
            <v>UNIDAD</v>
          </cell>
          <cell r="G2165" t="str">
            <v>642900060610</v>
          </cell>
        </row>
        <row r="2166">
          <cell r="E2166" t="str">
            <v>PERSIANA VERTICAL DE PVC 90 mm X 1.20 m X 1.66 m</v>
          </cell>
          <cell r="F2166" t="str">
            <v>UNIDAD</v>
          </cell>
          <cell r="G2166" t="str">
            <v>642900060628</v>
          </cell>
        </row>
        <row r="2167">
          <cell r="E2167" t="str">
            <v>PERSIANA VERTICAL DE PVC CON RIEL DE ALUMINIO 89 mm X 1.35 m X 1.60 m APROX.</v>
          </cell>
          <cell r="F2167" t="str">
            <v>UNIDAD</v>
          </cell>
          <cell r="G2167" t="str">
            <v>642900060712</v>
          </cell>
        </row>
        <row r="2168">
          <cell r="E2168" t="str">
            <v>PERSIANA VERTICAL DE PVC CON RIEL DE ALUMINIO 89 mm X 1.49 m X 1.59 m APROX.</v>
          </cell>
          <cell r="F2168" t="str">
            <v>UNIDAD</v>
          </cell>
          <cell r="G2168" t="str">
            <v>642900060713</v>
          </cell>
        </row>
        <row r="2169">
          <cell r="E2169" t="str">
            <v>PERSIANA VERTICAL DE PVC CON RIEL DE ALUMINIO 89 mm X 76 cm X 1.70 m APROX.</v>
          </cell>
          <cell r="F2169" t="str">
            <v>UNIDAD</v>
          </cell>
          <cell r="G2169" t="str">
            <v>642900060729</v>
          </cell>
        </row>
        <row r="2170">
          <cell r="E2170" t="str">
            <v>PERSIANA VERTICAL DE PVC CON RIEL DE ALUMINIO 89 mm X 84 cm X 1.70 m APROX.</v>
          </cell>
          <cell r="F2170" t="str">
            <v>UNIDAD</v>
          </cell>
          <cell r="G2170" t="str">
            <v>642900060730</v>
          </cell>
        </row>
        <row r="2171">
          <cell r="E2171" t="str">
            <v>PERSIANA VERTICAL DE PVC CON RIEL DE ALUMINIO 89 mm X 92 cm X 1.70 m APROX.</v>
          </cell>
          <cell r="F2171" t="str">
            <v>UNIDAD</v>
          </cell>
          <cell r="G2171" t="str">
            <v>642900060731</v>
          </cell>
        </row>
        <row r="2172">
          <cell r="E2172" t="str">
            <v>PERSIANA VERTICAL DE PVC CON RIEL DE ALUMINIO 89 mm X 90 cm X 2.63 m APROX.</v>
          </cell>
          <cell r="F2172" t="str">
            <v>UNIDAD</v>
          </cell>
          <cell r="G2172" t="str">
            <v>642900060732</v>
          </cell>
        </row>
        <row r="2173">
          <cell r="E2173" t="str">
            <v>PERSIANA VERTICAL DE PVC CON RIEL DE ALUMINIO 89 mm X 60 cm X 2.93 m APROX.</v>
          </cell>
          <cell r="F2173" t="str">
            <v>UNIDAD</v>
          </cell>
          <cell r="G2173" t="str">
            <v>642900060733</v>
          </cell>
        </row>
        <row r="2174">
          <cell r="E2174" t="str">
            <v>VIGA DE MADERA TORNILLO DE 4" X 4" X 3 M</v>
          </cell>
          <cell r="F2174" t="str">
            <v>UNIDAD</v>
          </cell>
          <cell r="G2174" t="str">
            <v>207200050476</v>
          </cell>
        </row>
        <row r="2175">
          <cell r="E2175" t="str">
            <v>PUERTAS PLEGABLES Y COARRUGABLES</v>
          </cell>
          <cell r="F2175" t="str">
            <v>UNIDAD</v>
          </cell>
          <cell r="G2175" t="str">
            <v>207300010005</v>
          </cell>
        </row>
        <row r="2176">
          <cell r="E2176" t="str">
            <v>PERSIANA VERTICAL DE PVC DE 90 MM CON RIEL DE ALUMINIO DE 2.30 M X 1.60 M</v>
          </cell>
          <cell r="F2176" t="str">
            <v>UNIDAD</v>
          </cell>
          <cell r="G2176" t="str">
            <v>642900060207</v>
          </cell>
        </row>
        <row r="2177">
          <cell r="E2177" t="str">
            <v>PERSIANA VERTICAL DE PVC DE 90 MM CON RIEL DE ALUMINIO DE 2.20 M X 1.70 M</v>
          </cell>
          <cell r="F2177" t="str">
            <v>UNIDAD</v>
          </cell>
          <cell r="G2177" t="str">
            <v>642900060211</v>
          </cell>
        </row>
        <row r="2178">
          <cell r="E2178" t="str">
            <v>PERSIANA VERTICAL DE PVC 90 mm X 2.50 m X 1.75 m</v>
          </cell>
          <cell r="F2178" t="str">
            <v>UNIDAD</v>
          </cell>
          <cell r="G2178" t="str">
            <v>642900060377</v>
          </cell>
        </row>
        <row r="2179">
          <cell r="E2179" t="str">
            <v>PERSIANA VERTICAL DE PVC CON RIEL DE ALUMINIO DE 89 MM X 85 CM X 2.20 M</v>
          </cell>
          <cell r="F2179" t="str">
            <v>UNIDAD</v>
          </cell>
          <cell r="G2179" t="str">
            <v>642900060413</v>
          </cell>
        </row>
        <row r="2180">
          <cell r="E2180" t="str">
            <v>PERSIANA VERTICAL DE PVC 90 mm X 1.45 m X 2.10 m</v>
          </cell>
          <cell r="F2180" t="str">
            <v>UNIDAD</v>
          </cell>
          <cell r="G2180" t="str">
            <v>642900060512</v>
          </cell>
        </row>
        <row r="2181">
          <cell r="E2181" t="str">
            <v>PERSIANA VERTICAL DE PVC CON RIEL DE ALUMINIO 90 mm X 1 m X 1.70 m</v>
          </cell>
          <cell r="F2181" t="str">
            <v>UNIDAD</v>
          </cell>
          <cell r="G2181" t="str">
            <v>642900060587</v>
          </cell>
        </row>
        <row r="2182">
          <cell r="E2182" t="str">
            <v>PERSIANA VERTICAL DE PVC 90 mm X 1.88 m X 2.16 m</v>
          </cell>
          <cell r="F2182" t="str">
            <v>UNIDAD</v>
          </cell>
          <cell r="G2182" t="str">
            <v>642900060618</v>
          </cell>
        </row>
        <row r="2183">
          <cell r="E2183" t="str">
            <v>PERSIANA VERTICAL DE PVC CON RIEL DE ALUMINIO 89 mm X 75 cm X 1.70 m APROX.</v>
          </cell>
          <cell r="F2183" t="str">
            <v>UNIDAD</v>
          </cell>
          <cell r="G2183" t="str">
            <v>642900060716</v>
          </cell>
        </row>
        <row r="2184">
          <cell r="E2184" t="str">
            <v>PERSIANA VERTICAL DE PVC CON RIEL DE ALUMINIO 89 mm X 80 cm X 95 cm APROX.</v>
          </cell>
          <cell r="F2184" t="str">
            <v>UNIDAD</v>
          </cell>
          <cell r="G2184" t="str">
            <v>642900060717</v>
          </cell>
        </row>
        <row r="2185">
          <cell r="E2185" t="str">
            <v>PERSIANA VERTICAL DE PVC CON RIEL DE ALUMINIO 89 mm X 85 cm X 95 cm APROX.</v>
          </cell>
          <cell r="F2185" t="str">
            <v>UNIDAD</v>
          </cell>
          <cell r="G2185" t="str">
            <v>642900060718</v>
          </cell>
        </row>
        <row r="2186">
          <cell r="E2186" t="str">
            <v>PERSIANA VERTICAL DE PVC CON RIEL DE ALUMINIO 89 mm X 95 cm X 1.10 m APROX.</v>
          </cell>
          <cell r="F2186" t="str">
            <v>UNIDAD</v>
          </cell>
          <cell r="G2186" t="str">
            <v>642900060719</v>
          </cell>
        </row>
        <row r="2187">
          <cell r="E2187" t="str">
            <v>PERSIANA VERTICAL DE PVC CON RIEL DE ALUMINIO 89 mm X 95 cm X 1.70 m APROX.</v>
          </cell>
          <cell r="F2187" t="str">
            <v>UNIDAD</v>
          </cell>
          <cell r="G2187" t="str">
            <v>642900060720</v>
          </cell>
        </row>
        <row r="2188">
          <cell r="E2188" t="str">
            <v>PERSIANA VERTICAL DE PVC CON RIEL DE ALUMINIO 89 mm X 85 cm X 1.85 m APROX.</v>
          </cell>
          <cell r="F2188" t="str">
            <v>UNIDAD</v>
          </cell>
          <cell r="G2188" t="str">
            <v>642900060721</v>
          </cell>
        </row>
        <row r="2189">
          <cell r="E2189" t="str">
            <v>PERSIANA VERTICAL DE PVC CON RIEL DE ALUMINIO 89 mm X 90 cm X 1.85 m APROX.</v>
          </cell>
          <cell r="F2189" t="str">
            <v>UNIDAD</v>
          </cell>
          <cell r="G2189" t="str">
            <v>642900060722</v>
          </cell>
        </row>
        <row r="2190">
          <cell r="E2190" t="str">
            <v>PERSIANA VERTICAL DE PVC CON RIEL DE ALUMINIO 89 mm X 80 cm X 2.10 m APROX.</v>
          </cell>
          <cell r="F2190" t="str">
            <v>UNIDAD</v>
          </cell>
          <cell r="G2190" t="str">
            <v>642900060723</v>
          </cell>
        </row>
        <row r="2191">
          <cell r="E2191" t="str">
            <v>PERSIANA VERTICAL DE PVC CON RIEL DE ALUMINIO 89 mm X 70 cm X 2.20 m APROX.</v>
          </cell>
          <cell r="F2191" t="str">
            <v>UNIDAD</v>
          </cell>
          <cell r="G2191" t="str">
            <v>642900060724</v>
          </cell>
        </row>
        <row r="2192">
          <cell r="E2192" t="str">
            <v>PERSIANA VERTICAL DE PVC CON RIEL DE ALUMINIO 89 mm X 80 cm X 2.20 m APROX.</v>
          </cell>
          <cell r="F2192" t="str">
            <v>UNIDAD</v>
          </cell>
          <cell r="G2192" t="str">
            <v>642900060725</v>
          </cell>
        </row>
        <row r="2193">
          <cell r="E2193" t="str">
            <v>PERSIANA VERTICAL DE PVC CON RIEL DE ALUMINIO 89 mm X 80 cm X 2.25 m APROX.</v>
          </cell>
          <cell r="F2193" t="str">
            <v>UNIDAD</v>
          </cell>
          <cell r="G2193" t="str">
            <v>642900060726</v>
          </cell>
        </row>
        <row r="2194">
          <cell r="E2194" t="str">
            <v>PERSIANA VERTICAL DE PVC CON RIEL DE ALUMINIO 89 mm X 85 cm X 2.45 m APROX.</v>
          </cell>
          <cell r="F2194" t="str">
            <v>UNIDAD</v>
          </cell>
          <cell r="G2194" t="str">
            <v>642900060727</v>
          </cell>
        </row>
        <row r="2195">
          <cell r="E2195" t="str">
            <v>PERSIANA VERTICAL DE PVC CON RIEL DE ALUMINIO 89 mm X 80 cm X 2.50 m APROX.</v>
          </cell>
          <cell r="F2195" t="str">
            <v>UNIDAD</v>
          </cell>
          <cell r="G2195" t="str">
            <v>642900060728</v>
          </cell>
        </row>
        <row r="2196">
          <cell r="E2196" t="str">
            <v>PARANTE DE METAL 2 m X 1 m</v>
          </cell>
          <cell r="F2196" t="str">
            <v>UNIDAD</v>
          </cell>
          <cell r="G2196" t="str">
            <v>207100060092</v>
          </cell>
        </row>
        <row r="2197">
          <cell r="E2197" t="str">
            <v>PARANTE DE METAL 2 mm X 2.40 m</v>
          </cell>
          <cell r="F2197" t="str">
            <v>UNIDAD</v>
          </cell>
          <cell r="G2197" t="str">
            <v>207100060102</v>
          </cell>
        </row>
        <row r="2198">
          <cell r="E2198" t="str">
            <v>PARANTE DE METAL 3 in X 3 m</v>
          </cell>
          <cell r="F2198" t="str">
            <v>UNIDAD</v>
          </cell>
          <cell r="G2198" t="str">
            <v>207100060131</v>
          </cell>
        </row>
        <row r="2199">
          <cell r="E2199" t="str">
            <v>PUERTAS PLEGABLES Y COARRUGABLES</v>
          </cell>
          <cell r="F2199" t="str">
            <v>UNIDAD</v>
          </cell>
          <cell r="G2199" t="str">
            <v>207300010005</v>
          </cell>
        </row>
        <row r="2200">
          <cell r="E2200" t="str">
            <v>PUERTA DE ALUMINIO CON 02 HOJAS</v>
          </cell>
          <cell r="F2200" t="str">
            <v>UNIDAD</v>
          </cell>
          <cell r="G2200" t="str">
            <v>207300010044</v>
          </cell>
        </row>
        <row r="2201">
          <cell r="E2201" t="str">
            <v>PUERTA DE PVC DE 2 CM X 2.10 M X 2.52 M</v>
          </cell>
          <cell r="F2201" t="str">
            <v>UNIDAD</v>
          </cell>
          <cell r="G2201" t="str">
            <v>207300010075</v>
          </cell>
        </row>
        <row r="2202">
          <cell r="E2202" t="str">
            <v>PUERTA DE ALUMINIO CON ACRILICO DE 95 cm X 1.80 m</v>
          </cell>
          <cell r="F2202" t="str">
            <v>UNIDAD</v>
          </cell>
          <cell r="G2202" t="str">
            <v>207300010431</v>
          </cell>
        </row>
        <row r="2203">
          <cell r="E2203" t="str">
            <v>PUERTA DE PVC PLEGABLE DE 2.10 M X 1.01 M</v>
          </cell>
          <cell r="F2203" t="str">
            <v>UNIDAD</v>
          </cell>
          <cell r="G2203" t="str">
            <v>207300010556</v>
          </cell>
        </row>
        <row r="2204">
          <cell r="E2204" t="str">
            <v>PUERTA DE PVC PLEGABLE 1.60 m X 2.10 m</v>
          </cell>
          <cell r="F2204" t="str">
            <v>UNIDAD</v>
          </cell>
          <cell r="G2204" t="str">
            <v>207300010882</v>
          </cell>
        </row>
        <row r="2205">
          <cell r="E2205" t="str">
            <v>SOPORTE DE METAL</v>
          </cell>
          <cell r="F2205" t="str">
            <v>UNIDAD</v>
          </cell>
          <cell r="G2205" t="str">
            <v>703000080014</v>
          </cell>
        </row>
        <row r="2206">
          <cell r="E2206" t="str">
            <v>PERSIANA VERTICAL DE PVC CON RIEL DE 90 MM DE 1.03 M X 1.60 M</v>
          </cell>
          <cell r="F2206" t="str">
            <v>UNIDAD</v>
          </cell>
          <cell r="G2206" t="str">
            <v>642900060048</v>
          </cell>
        </row>
        <row r="2207">
          <cell r="E2207" t="str">
            <v>PERSIANA VERTICAL DE PVC DE 90 mm CON RIEL DE ALUMINIO DE 3.00 m X 1.82 m</v>
          </cell>
          <cell r="F2207" t="str">
            <v>UNIDAD</v>
          </cell>
          <cell r="G2207" t="str">
            <v>642900060273</v>
          </cell>
        </row>
        <row r="2208">
          <cell r="E2208" t="str">
            <v>PERSIANA VERTICAL DE PVC DE 90 MM CON RIEL DE ALUMINIO DE 1.50 M X 1 M</v>
          </cell>
          <cell r="F2208" t="str">
            <v>UNIDAD</v>
          </cell>
          <cell r="G2208" t="str">
            <v>642900060275</v>
          </cell>
        </row>
        <row r="2209">
          <cell r="E2209" t="str">
            <v>PERSIANA VERTICAL DE PVC 90 mm X 1.50 m X 1.65 m</v>
          </cell>
          <cell r="F2209" t="str">
            <v>UNIDAD</v>
          </cell>
          <cell r="G2209" t="str">
            <v>642900060520</v>
          </cell>
        </row>
        <row r="2210">
          <cell r="E2210" t="str">
            <v>PERSIANA VERTICAL DE PVC 90 mm X 1.50 m X 1.50 m</v>
          </cell>
          <cell r="F2210" t="str">
            <v>UNIDAD</v>
          </cell>
          <cell r="G2210" t="str">
            <v>642900060550</v>
          </cell>
        </row>
        <row r="2211">
          <cell r="E2211" t="str">
            <v>PERSIANA VERTICAL DE PVC 90 mm X 1.10 m X 1.95 m</v>
          </cell>
          <cell r="F2211" t="str">
            <v>UNIDAD</v>
          </cell>
          <cell r="G2211" t="str">
            <v>642900060564</v>
          </cell>
        </row>
        <row r="2212">
          <cell r="E2212" t="str">
            <v>PERSIANA VERTICAL DE PVC 90 mm X 1.70 m X 1.90 m</v>
          </cell>
          <cell r="F2212" t="str">
            <v>UNIDAD</v>
          </cell>
          <cell r="G2212" t="str">
            <v>642900060576</v>
          </cell>
        </row>
        <row r="2213">
          <cell r="E2213" t="str">
            <v>PERSIANA VERTICAL DE PVC CON RIEL DE ALUMINIO 90 mm X 1.10 m X 1.65 m</v>
          </cell>
          <cell r="F2213" t="str">
            <v>UNIDAD</v>
          </cell>
          <cell r="G2213" t="str">
            <v>642900060595</v>
          </cell>
        </row>
        <row r="2214">
          <cell r="E2214" t="str">
            <v>PERSIANA VERTICAL DE PVC CON RIEL DE ALUMINIO 90 mm X 1.40 m X 1.52 m</v>
          </cell>
          <cell r="F2214" t="str">
            <v>UNIDAD</v>
          </cell>
          <cell r="G2214" t="str">
            <v>642900060610</v>
          </cell>
        </row>
        <row r="2215">
          <cell r="E2215" t="str">
            <v>PERSIANA VERTICAL DE PVC 90 mm X 1.20 m X 1.66 m</v>
          </cell>
          <cell r="F2215" t="str">
            <v>UNIDAD</v>
          </cell>
          <cell r="G2215" t="str">
            <v>642900060628</v>
          </cell>
        </row>
        <row r="2216">
          <cell r="E2216" t="str">
            <v>PERSIANA VERTICAL DE PVC CON RIEL DE ALUMINIO 89 mm X 1.35 m X 1.60 m APROX.</v>
          </cell>
          <cell r="F2216" t="str">
            <v>UNIDAD</v>
          </cell>
          <cell r="G2216" t="str">
            <v>642900060712</v>
          </cell>
        </row>
        <row r="2217">
          <cell r="E2217" t="str">
            <v>PERSIANA VERTICAL DE PVC CON RIEL DE ALUMINIO 89 mm X 1.49 m X 1.59 m APROX.</v>
          </cell>
          <cell r="F2217" t="str">
            <v>UNIDAD</v>
          </cell>
          <cell r="G2217" t="str">
            <v>642900060713</v>
          </cell>
        </row>
        <row r="2218">
          <cell r="E2218" t="str">
            <v>PERSIANA VERTICAL DE PVC CON RIEL DE ALUMINIO 89 mm X 90 cm X 2.63 m APROX.</v>
          </cell>
          <cell r="F2218" t="str">
            <v>UNIDAD</v>
          </cell>
          <cell r="G2218" t="str">
            <v>642900060732</v>
          </cell>
        </row>
        <row r="2219">
          <cell r="E2219" t="str">
            <v>PERSIANA VERTICAL DE PVC CON RIEL DE ALUMINIO 89 mm X 60 cm X 2.93 m APROX.</v>
          </cell>
          <cell r="F2219" t="str">
            <v>UNIDAD</v>
          </cell>
          <cell r="G2219" t="str">
            <v>642900060733</v>
          </cell>
        </row>
        <row r="2220">
          <cell r="E2220" t="str">
            <v>PUERTA DE PVC PLEGABLE 89 mm X 90 cm X 2.20 m</v>
          </cell>
          <cell r="F2220" t="str">
            <v>UNIDAD</v>
          </cell>
          <cell r="G2220" t="str">
            <v>207300010909</v>
          </cell>
        </row>
        <row r="2221">
          <cell r="E2221" t="str">
            <v>PERSIANA VERTICAL DE PVC 89 mm X 1.20 m X 1.60 m</v>
          </cell>
          <cell r="F2221" t="str">
            <v>UNIDAD</v>
          </cell>
          <cell r="G2221" t="str">
            <v>642900060808</v>
          </cell>
        </row>
        <row r="2222">
          <cell r="E2222" t="str">
            <v>PERSIANA VERTICAL DE PVC 89 mm X 1.20 m X 1.50 m</v>
          </cell>
          <cell r="F2222" t="str">
            <v>UNIDAD</v>
          </cell>
          <cell r="G2222" t="str">
            <v>642900060815</v>
          </cell>
        </row>
        <row r="2223">
          <cell r="E2223" t="str">
            <v>PERSIANA VERTICAL DE PVC 89 mm X 1.24 m X 1.61 m</v>
          </cell>
          <cell r="F2223" t="str">
            <v>UNIDAD</v>
          </cell>
          <cell r="G2223" t="str">
            <v>642900060816</v>
          </cell>
        </row>
        <row r="2224">
          <cell r="E2224" t="str">
            <v>PERSIANA VERTICAL DE PVC 89 mm X 1.19 m X 1.50 m</v>
          </cell>
          <cell r="F2224" t="str">
            <v>UNIDAD</v>
          </cell>
          <cell r="G2224" t="str">
            <v>642900060817</v>
          </cell>
        </row>
        <row r="2225">
          <cell r="E2225" t="str">
            <v>PUERTA DE PVC PLEGABLE 89 mm X 2.10 m X 2.10 m</v>
          </cell>
          <cell r="F2225" t="str">
            <v>UNIDAD</v>
          </cell>
          <cell r="G2225" t="str">
            <v>207300010907</v>
          </cell>
        </row>
        <row r="2226">
          <cell r="E2226" t="str">
            <v>PUERTA DE PVC PLEGABLE 89 mm X 2.10 m X 2.42 m</v>
          </cell>
          <cell r="F2226" t="str">
            <v>UNIDAD</v>
          </cell>
          <cell r="G2226" t="str">
            <v>207300010908</v>
          </cell>
        </row>
        <row r="2227">
          <cell r="E2227" t="str">
            <v>PUERTA DE PVC PLEGABLE 89 mm X 2.10 m X 3.34 m</v>
          </cell>
          <cell r="F2227" t="str">
            <v>UNIDAD</v>
          </cell>
          <cell r="G2227" t="str">
            <v>207300010910</v>
          </cell>
        </row>
        <row r="2228">
          <cell r="E2228" t="str">
            <v>PUERTA DE PVC PLEGABLE 89 mm X 2.10 m X 2.50 m</v>
          </cell>
          <cell r="F2228" t="str">
            <v>UNIDAD</v>
          </cell>
          <cell r="G2228" t="str">
            <v>207300010911</v>
          </cell>
        </row>
        <row r="2229">
          <cell r="E2229" t="str">
            <v>PUERTA DE PVC PLEGABLE 89 mm X 2.10 m X 2.34 m</v>
          </cell>
          <cell r="F2229" t="str">
            <v>UNIDAD</v>
          </cell>
          <cell r="G2229" t="str">
            <v>207300010912</v>
          </cell>
        </row>
        <row r="2230">
          <cell r="E2230" t="str">
            <v>PUERTA DE PVC PLEGABLE 89 mm X 2.03 m X 2.10 m</v>
          </cell>
          <cell r="F2230" t="str">
            <v>UNIDAD</v>
          </cell>
          <cell r="G2230" t="str">
            <v>207300010913</v>
          </cell>
        </row>
        <row r="2231">
          <cell r="E2231" t="str">
            <v>PERSIANA VERTICAL DE PVC 89 mm X 1.68 m X 2.28 m</v>
          </cell>
          <cell r="F2231" t="str">
            <v>UNIDAD</v>
          </cell>
          <cell r="G2231" t="str">
            <v>642900060792</v>
          </cell>
        </row>
        <row r="2232">
          <cell r="E2232" t="str">
            <v>PERSIANA VERTICAL DE PVC 89 mm X 1.03 m X 1.65 m</v>
          </cell>
          <cell r="F2232" t="str">
            <v>UNIDAD</v>
          </cell>
          <cell r="G2232" t="str">
            <v>642900060793</v>
          </cell>
        </row>
        <row r="2233">
          <cell r="E2233" t="str">
            <v>PERSIANA VERTICAL DE PVC 89 mm X 1.68 m X 3.26 m</v>
          </cell>
          <cell r="F2233" t="str">
            <v>UNIDAD</v>
          </cell>
          <cell r="G2233" t="str">
            <v>642900060794</v>
          </cell>
        </row>
        <row r="2234">
          <cell r="E2234" t="str">
            <v>PERSIANA VERTICAL DE PVC 89 mm X 1.68 m X 2.26 m</v>
          </cell>
          <cell r="F2234" t="str">
            <v>UNIDAD</v>
          </cell>
          <cell r="G2234" t="str">
            <v>642900060795</v>
          </cell>
        </row>
        <row r="2235">
          <cell r="E2235" t="str">
            <v>PERSIANA VERTICAL DE PVC 89 mm X 1.65 m X 2.23 m</v>
          </cell>
          <cell r="F2235" t="str">
            <v>UNIDAD</v>
          </cell>
          <cell r="G2235" t="str">
            <v>642900060796</v>
          </cell>
        </row>
        <row r="2236">
          <cell r="E2236" t="str">
            <v>PERSIANA VERTICAL DE PVC 89 mm X 1.50 m X 1.77 m</v>
          </cell>
          <cell r="F2236" t="str">
            <v>UNIDAD</v>
          </cell>
          <cell r="G2236" t="str">
            <v>642900060797</v>
          </cell>
        </row>
        <row r="2237">
          <cell r="E2237" t="str">
            <v>PERSIANA VERTICAL DE PVC 89 mm X 1.52 m X 2.27 m</v>
          </cell>
          <cell r="F2237" t="str">
            <v>UNIDAD</v>
          </cell>
          <cell r="G2237" t="str">
            <v>642900060798</v>
          </cell>
        </row>
        <row r="2238">
          <cell r="E2238" t="str">
            <v>PERSIANA VERTICAL DE PVC 89 mm X 1.55 m X 2.22 m</v>
          </cell>
          <cell r="F2238" t="str">
            <v>UNIDAD</v>
          </cell>
          <cell r="G2238" t="str">
            <v>642900060799</v>
          </cell>
        </row>
        <row r="2239">
          <cell r="E2239" t="str">
            <v>PERSIANA VERTICAL DE PVC 89 mm X 1.51 m X 2.25 m</v>
          </cell>
          <cell r="F2239" t="str">
            <v>UNIDAD</v>
          </cell>
          <cell r="G2239" t="str">
            <v>642900060800</v>
          </cell>
        </row>
        <row r="2240">
          <cell r="E2240" t="str">
            <v>PERSIANA VERTICAL DE PVC 89 mm X 1.68 m X 2.32 m</v>
          </cell>
          <cell r="F2240" t="str">
            <v>UNIDAD</v>
          </cell>
          <cell r="G2240" t="str">
            <v>642900060801</v>
          </cell>
        </row>
        <row r="2241">
          <cell r="E2241" t="str">
            <v>PERSIANA VERTICAL DE PVC 89 mm X 1.68 m X 2.35 m</v>
          </cell>
          <cell r="F2241" t="str">
            <v>UNIDAD</v>
          </cell>
          <cell r="G2241" t="str">
            <v>642900060802</v>
          </cell>
        </row>
        <row r="2242">
          <cell r="E2242" t="str">
            <v>PERSIANA VERTICAL DE PVC 89 mm X 1.63 m X 2.51 m</v>
          </cell>
          <cell r="F2242" t="str">
            <v>UNIDAD</v>
          </cell>
          <cell r="G2242" t="str">
            <v>642900060803</v>
          </cell>
        </row>
        <row r="2243">
          <cell r="E2243" t="str">
            <v>PERSIANA VERTICAL DE PVC 89 mm X 1.61 m X 2.75 m</v>
          </cell>
          <cell r="F2243" t="str">
            <v>UNIDAD</v>
          </cell>
          <cell r="G2243" t="str">
            <v>642900060804</v>
          </cell>
        </row>
        <row r="2244">
          <cell r="E2244" t="str">
            <v>PERSIANA VERTICAL DE PVC 89 mm X 1.14 m X 1.68 m</v>
          </cell>
          <cell r="F2244" t="str">
            <v>UNIDAD</v>
          </cell>
          <cell r="G2244" t="str">
            <v>642900060805</v>
          </cell>
        </row>
        <row r="2245">
          <cell r="E2245" t="str">
            <v>PERSIANA VERTICAL DE PVC 89 mm X 1.16 m X 1.76 m</v>
          </cell>
          <cell r="F2245" t="str">
            <v>UNIDAD</v>
          </cell>
          <cell r="G2245" t="str">
            <v>642900060806</v>
          </cell>
        </row>
        <row r="2246">
          <cell r="E2246" t="str">
            <v>PUERTA DE PVC PLEGABLE 89 mm X 2.00 m X 2.30 m</v>
          </cell>
          <cell r="F2246" t="str">
            <v>UNIDAD</v>
          </cell>
          <cell r="G2246" t="str">
            <v>207300010930</v>
          </cell>
        </row>
        <row r="2247">
          <cell r="E2247" t="str">
            <v>PUERTA DE PVC PLEGABLE 89 mm X 2.00 m X 2.20 m</v>
          </cell>
          <cell r="F2247" t="str">
            <v>UNIDAD</v>
          </cell>
          <cell r="G2247" t="str">
            <v>207300010931</v>
          </cell>
        </row>
        <row r="2248">
          <cell r="E2248" t="str">
            <v>PERSIANA VERTICAL DE PVC 89 mm X 1.25 m X 1.79 m</v>
          </cell>
          <cell r="F2248" t="str">
            <v>UNIDAD</v>
          </cell>
          <cell r="G2248" t="str">
            <v>642900060847</v>
          </cell>
        </row>
        <row r="2249">
          <cell r="E2249" t="str">
            <v>PERSIANA VERTICAL DE PVC 89 mm X 1.74 m X 1.75 m</v>
          </cell>
          <cell r="F2249" t="str">
            <v>UNIDAD</v>
          </cell>
          <cell r="G2249" t="str">
            <v>642900060848</v>
          </cell>
        </row>
        <row r="2250">
          <cell r="E2250" t="str">
            <v>PERSIANA VERTICAL DE PVC 89 mm X 1.41 m X 1.70 m</v>
          </cell>
          <cell r="F2250" t="str">
            <v>UNIDAD</v>
          </cell>
          <cell r="G2250" t="str">
            <v>642900060849</v>
          </cell>
        </row>
        <row r="2251">
          <cell r="E2251" t="str">
            <v>PERSIANA VERTICAL DE PVC 89 mm X 1.75 m X 1.90 m</v>
          </cell>
          <cell r="F2251" t="str">
            <v>UNIDAD</v>
          </cell>
          <cell r="G2251" t="str">
            <v>642900060850</v>
          </cell>
        </row>
        <row r="2252">
          <cell r="E2252" t="str">
            <v>PERSIANA VERTICAL DE PVC 89 mm X 1.75 m X 1.80 m</v>
          </cell>
          <cell r="F2252" t="str">
            <v>UNIDAD</v>
          </cell>
          <cell r="G2252" t="str">
            <v>642900060851</v>
          </cell>
        </row>
        <row r="2253">
          <cell r="E2253" t="str">
            <v>PERSIANA VERTICAL DE PVC 89 mm X 1.20 m X 2.50 m</v>
          </cell>
          <cell r="F2253" t="str">
            <v>UNIDAD</v>
          </cell>
          <cell r="G2253" t="str">
            <v>642900060852</v>
          </cell>
        </row>
        <row r="2254">
          <cell r="E2254" t="str">
            <v>PERSIANA HORIZONTAL DE ALUMINIO 25 mm X 88 cm X 1.60 m</v>
          </cell>
          <cell r="F2254" t="str">
            <v>UNIDAD</v>
          </cell>
          <cell r="G2254" t="str">
            <v>642900060858</v>
          </cell>
        </row>
        <row r="2255">
          <cell r="E2255" t="str">
            <v>PUERTA DE PVC PLEGABLE 89 mm X 2.00 m X 2.20 m</v>
          </cell>
          <cell r="F2255" t="str">
            <v>UNIDAD</v>
          </cell>
          <cell r="G2255" t="str">
            <v>207300010931</v>
          </cell>
        </row>
        <row r="2256">
          <cell r="E2256" t="str">
            <v>PERSIANA VERTICAL DE PVC 89 mm X 1.80 m X 2.00 m</v>
          </cell>
          <cell r="F2256" t="str">
            <v>UNIDAD</v>
          </cell>
          <cell r="G2256" t="str">
            <v>642900060789</v>
          </cell>
        </row>
        <row r="2257">
          <cell r="E2257" t="str">
            <v>PERSIANA VERTICAL DE PVC 89 mm X 1.85 m X 2.00 m</v>
          </cell>
          <cell r="F2257" t="str">
            <v>UNIDAD</v>
          </cell>
          <cell r="G2257" t="str">
            <v>642900060790</v>
          </cell>
        </row>
        <row r="2258">
          <cell r="E2258" t="str">
            <v>PERSIANA VERTICAL DE PVC 89 mm X 1.35 m X 1.70 m</v>
          </cell>
          <cell r="F2258" t="str">
            <v>UNIDAD</v>
          </cell>
          <cell r="G2258" t="str">
            <v>642900060791</v>
          </cell>
        </row>
        <row r="2259">
          <cell r="E2259" t="str">
            <v>PERSIANA VERTICAL DE PVC 89 mm X 1.77 m X 1.98 m</v>
          </cell>
          <cell r="F2259" t="str">
            <v>UNIDAD</v>
          </cell>
          <cell r="G2259" t="str">
            <v>642900060853</v>
          </cell>
        </row>
        <row r="2260">
          <cell r="E2260" t="str">
            <v>PERSIANA VERTICAL DE PVC 89 mm X 1.89 m X 1.98 m</v>
          </cell>
          <cell r="F2260" t="str">
            <v>UNIDAD</v>
          </cell>
          <cell r="G2260" t="str">
            <v>642900060854</v>
          </cell>
        </row>
        <row r="2261">
          <cell r="E2261" t="str">
            <v>PERSIANA VERTICAL DE PVC 89 mm X 2.00 m X 2.41 m</v>
          </cell>
          <cell r="F2261" t="str">
            <v>UNIDAD</v>
          </cell>
          <cell r="G2261" t="str">
            <v>642900060855</v>
          </cell>
        </row>
        <row r="2262">
          <cell r="E2262" t="str">
            <v>PERSIANA VERTICAL DE PVC 89 mm X 1.35 m X 1.38 m</v>
          </cell>
          <cell r="F2262" t="str">
            <v>UNIDAD</v>
          </cell>
          <cell r="G2262" t="str">
            <v>642900060856</v>
          </cell>
        </row>
        <row r="2263">
          <cell r="E2263" t="str">
            <v>PERSIANA VERTICAL DE PVC 89 mm X 1.46 m X 1.57 m</v>
          </cell>
          <cell r="F2263" t="str">
            <v>UNIDAD</v>
          </cell>
          <cell r="G2263" t="str">
            <v>642900060857</v>
          </cell>
        </row>
        <row r="2264">
          <cell r="E2264" t="str">
            <v>TUBO DE ALUMINIO DE 1/2</v>
          </cell>
          <cell r="F2264" t="str">
            <v>UNIDAD</v>
          </cell>
          <cell r="G2264" t="str">
            <v>940800391122</v>
          </cell>
        </row>
        <row r="2265">
          <cell r="E2265" t="str">
            <v>PUERTA DE PVC PLEGABLE 89 mm X 2.10 m X 2.10 m</v>
          </cell>
          <cell r="F2265" t="str">
            <v>UNIDAD</v>
          </cell>
          <cell r="G2265" t="str">
            <v>207300010907</v>
          </cell>
        </row>
        <row r="2266">
          <cell r="E2266" t="str">
            <v>PUERTA DE PVC PLEGABLE 89 mm X 1.40 m X 2.10 m</v>
          </cell>
          <cell r="F2266" t="str">
            <v>UNIDAD</v>
          </cell>
          <cell r="G2266" t="str">
            <v>207300010943</v>
          </cell>
        </row>
        <row r="2267">
          <cell r="E2267" t="str">
            <v>PUERTA DE PVC PLEGABLE 89 mm X 1.76 m X 2.10 m</v>
          </cell>
          <cell r="F2267" t="str">
            <v>UNIDAD</v>
          </cell>
          <cell r="G2267" t="str">
            <v>207300010945</v>
          </cell>
        </row>
        <row r="2268">
          <cell r="E2268" t="str">
            <v>PERSIANA VERTICAL DE PVC 89 mm X 1.00 m X 1.60 m</v>
          </cell>
          <cell r="F2268" t="str">
            <v>UNIDAD</v>
          </cell>
          <cell r="G2268" t="str">
            <v>642900060864</v>
          </cell>
        </row>
        <row r="2269">
          <cell r="E2269" t="str">
            <v>PERSIANA VERTICAL DE PVC 89 mm X 1.10 m X 1.60 m</v>
          </cell>
          <cell r="F2269" t="str">
            <v>UNIDAD</v>
          </cell>
          <cell r="G2269" t="str">
            <v>642900060865</v>
          </cell>
        </row>
        <row r="2270">
          <cell r="E2270" t="str">
            <v>PERSIANA VERTICAL DE PVC 89 mm X 1.55 m X 2.25 m</v>
          </cell>
          <cell r="F2270" t="str">
            <v>UNIDAD</v>
          </cell>
          <cell r="G2270" t="str">
            <v>642900060869</v>
          </cell>
        </row>
        <row r="2271">
          <cell r="E2271" t="str">
            <v>PERSIANA VERTICAL DE PVC 90 mm X 1.16 m X 1.91 m</v>
          </cell>
          <cell r="F2271" t="str">
            <v>UNIDAD</v>
          </cell>
          <cell r="G2271" t="str">
            <v>642900060511</v>
          </cell>
        </row>
        <row r="2272">
          <cell r="E2272" t="str">
            <v>PERSIANA VERTICAL DE PVC 90 mm X 1.48 m X 1.70 m</v>
          </cell>
          <cell r="F2272" t="str">
            <v>UNIDAD</v>
          </cell>
          <cell r="G2272" t="str">
            <v>642900060538</v>
          </cell>
        </row>
        <row r="2273">
          <cell r="E2273" t="str">
            <v>PERSIANA VERTICAL DE PVC 90 mm X 1.16 m X 1.68 m</v>
          </cell>
          <cell r="F2273" t="str">
            <v>UNIDAD</v>
          </cell>
          <cell r="G2273" t="str">
            <v>642900060551</v>
          </cell>
        </row>
        <row r="2274">
          <cell r="E2274" t="str">
            <v>PERSIANA VERTICAL DE PVC 90 mm X 1.05 m X 2.00 m</v>
          </cell>
          <cell r="F2274" t="str">
            <v>UNIDAD</v>
          </cell>
          <cell r="G2274" t="str">
            <v>642900060573</v>
          </cell>
        </row>
        <row r="2275">
          <cell r="E2275" t="str">
            <v>PERSIANA VERTICAL DE PVC 90 mm X  85 cm X  1.90 m</v>
          </cell>
          <cell r="F2275" t="str">
            <v>UNIDAD</v>
          </cell>
          <cell r="G2275" t="str">
            <v>642900060577</v>
          </cell>
        </row>
        <row r="2276">
          <cell r="E2276" t="str">
            <v>PERSIANA VERTICAL DE PVC 90 mm X 1.20 m X 1.66 m</v>
          </cell>
          <cell r="F2276" t="str">
            <v>UNIDAD</v>
          </cell>
          <cell r="G2276" t="str">
            <v>642900060628</v>
          </cell>
        </row>
        <row r="2277">
          <cell r="E2277" t="str">
            <v>PERSIANA VERTICAL DE PVC 90 mm X 1.47 m X 1.47 m</v>
          </cell>
          <cell r="F2277" t="str">
            <v>UNIDAD</v>
          </cell>
          <cell r="G2277" t="str">
            <v>642900060689</v>
          </cell>
        </row>
        <row r="2278">
          <cell r="E2278" t="str">
            <v>PERSIANA VERTICAL DE PVC 90 mm X 1.15 m X 2.65 m APROX.</v>
          </cell>
          <cell r="F2278" t="str">
            <v>UNIDAD</v>
          </cell>
          <cell r="G2278" t="str">
            <v>642900060736</v>
          </cell>
        </row>
        <row r="2279">
          <cell r="E2279" t="str">
            <v>PERSIANA VERTICAL DE PVC 90 mm X 1.20 m X 1.20 m</v>
          </cell>
          <cell r="F2279" t="str">
            <v>UNIDAD</v>
          </cell>
          <cell r="G2279" t="str">
            <v>642900060814</v>
          </cell>
        </row>
        <row r="2280">
          <cell r="E2280" t="str">
            <v>TINTA DE IMPRESION PARA HP COD. REF. C8727AN NEGRO</v>
          </cell>
          <cell r="F2280" t="str">
            <v>UNIDAD</v>
          </cell>
          <cell r="G2280" t="str">
            <v>767400050602</v>
          </cell>
        </row>
        <row r="2281">
          <cell r="E2281" t="str">
            <v>TINTA DE IMPRESION PARA HP COD. REF. C8728AL COLOR</v>
          </cell>
          <cell r="F2281" t="str">
            <v>UNIDAD</v>
          </cell>
          <cell r="G2281" t="str">
            <v>767400051128</v>
          </cell>
        </row>
        <row r="2282">
          <cell r="E2282" t="str">
            <v>TINTA DE IMPRESION PARA HP COD. REF. CC644WL COLOR</v>
          </cell>
          <cell r="F2282" t="str">
            <v>UNIDAD</v>
          </cell>
          <cell r="G2282" t="str">
            <v>767400051215</v>
          </cell>
        </row>
        <row r="2283">
          <cell r="E2283" t="str">
            <v>TONER DE IMPRESION PARA KYOCERA COD. REF. TK-411 NEGRO</v>
          </cell>
          <cell r="F2283" t="str">
            <v>UNIDAD</v>
          </cell>
          <cell r="G2283" t="str">
            <v>767400060521</v>
          </cell>
        </row>
        <row r="2284">
          <cell r="E2284" t="str">
            <v>TONER DE IMPRESION PARA KYOCERA COD. REF. TK-717 NEGRO</v>
          </cell>
          <cell r="F2284" t="str">
            <v>UNIDAD</v>
          </cell>
          <cell r="G2284" t="str">
            <v>767400060751</v>
          </cell>
        </row>
        <row r="2285">
          <cell r="E2285" t="str">
            <v>TONER DE IMPRESION PARA BROTHER COD. REF. TN 350 NEGRO</v>
          </cell>
          <cell r="F2285" t="str">
            <v>UNIDAD</v>
          </cell>
          <cell r="G2285" t="str">
            <v>767400060766</v>
          </cell>
        </row>
        <row r="2286">
          <cell r="E2286" t="str">
            <v>TINTA DE IMPRESION PARA HP COD. REF. C9352AL COLOR</v>
          </cell>
          <cell r="F2286" t="str">
            <v>UNIDAD</v>
          </cell>
          <cell r="G2286" t="str">
            <v>767400050763</v>
          </cell>
        </row>
        <row r="2287">
          <cell r="E2287" t="str">
            <v>TINTA DE IMPRESION PARA HP COD. REF. CC641WL NEGRO</v>
          </cell>
          <cell r="F2287" t="str">
            <v>UNIDAD</v>
          </cell>
          <cell r="G2287" t="str">
            <v>767400051214</v>
          </cell>
        </row>
        <row r="2288">
          <cell r="E2288" t="str">
            <v>AMALGAMADOR</v>
          </cell>
          <cell r="F2288" t="str">
            <v>UNIDAD</v>
          </cell>
          <cell r="G2288" t="str">
            <v>532202070001</v>
          </cell>
        </row>
        <row r="2289">
          <cell r="E2289" t="str">
            <v>PELICULA RADIOGRAFICA PERIAPICAL PARA ADULTO X 150</v>
          </cell>
          <cell r="F2289" t="str">
            <v>UNIDAD</v>
          </cell>
          <cell r="G2289" t="str">
            <v>492900390026</v>
          </cell>
        </row>
        <row r="2290">
          <cell r="E2290" t="str">
            <v>MANGO PARA ESPEJO BUCAL</v>
          </cell>
          <cell r="F2290" t="str">
            <v>UNIDAD</v>
          </cell>
          <cell r="G2290" t="str">
            <v>492900120730</v>
          </cell>
        </row>
        <row r="2291">
          <cell r="E2291" t="str">
            <v>EQUIPO DE RAYOS X DENTAL</v>
          </cell>
          <cell r="F2291" t="str">
            <v>UNIDAD</v>
          </cell>
          <cell r="G2291" t="str">
            <v>532247220001</v>
          </cell>
        </row>
        <row r="2292">
          <cell r="E2292" t="str">
            <v>AEROCAMARA PEDIATRICA</v>
          </cell>
          <cell r="F2292" t="str">
            <v>UNIDAD</v>
          </cell>
          <cell r="G2292" t="str">
            <v>495700741426</v>
          </cell>
        </row>
        <row r="2293">
          <cell r="E2293" t="str">
            <v>MASCARILLA DESCARTABLE BUCONASAL</v>
          </cell>
          <cell r="F2293" t="str">
            <v>UNIDAD</v>
          </cell>
          <cell r="G2293" t="str">
            <v>495700410108</v>
          </cell>
        </row>
        <row r="2294">
          <cell r="E2294" t="str">
            <v>MASCARILLA DESCARTABLE BUCONASAL</v>
          </cell>
          <cell r="F2294" t="str">
            <v>UNIDAD</v>
          </cell>
          <cell r="G2294" t="str">
            <v>495700410108</v>
          </cell>
        </row>
        <row r="2295">
          <cell r="E2295" t="str">
            <v>MASCARA DE OXIGENO DESCARTABLE PARA NEBULIZACION ADULTO</v>
          </cell>
          <cell r="F2295" t="str">
            <v>UNIDAD</v>
          </cell>
          <cell r="G2295" t="str">
            <v>495700400135</v>
          </cell>
        </row>
        <row r="2296">
          <cell r="E2296" t="str">
            <v>MASCARA DE OXIGENO DESCARTABLE PARA NEBULIZACION PEDIATRICO</v>
          </cell>
          <cell r="F2296" t="str">
            <v>UNIDAD</v>
          </cell>
          <cell r="G2296" t="str">
            <v>495700400137</v>
          </cell>
        </row>
        <row r="2297">
          <cell r="E2297" t="str">
            <v>MASCARILLA DESCARTABLE N-95 X 20</v>
          </cell>
          <cell r="F2297" t="str">
            <v>UNIDAD</v>
          </cell>
          <cell r="G2297" t="str">
            <v>495700410120</v>
          </cell>
        </row>
        <row r="2298">
          <cell r="E2298" t="str">
            <v>ESTERILIZADOR A VAPOR</v>
          </cell>
          <cell r="F2298" t="str">
            <v>UNIDAD</v>
          </cell>
          <cell r="G2298" t="str">
            <v>532260470017</v>
          </cell>
        </row>
        <row r="2299">
          <cell r="E2299" t="str">
            <v>CONGELADORA ELECTRICA HORIZONTAL</v>
          </cell>
          <cell r="F2299" t="str">
            <v>UNIDAD</v>
          </cell>
          <cell r="G2299" t="str">
            <v>112220300001</v>
          </cell>
        </row>
        <row r="2300">
          <cell r="E2300" t="str">
            <v>REFRIGERADORA CONSERVADORA DE MEDICAMENTOS</v>
          </cell>
          <cell r="F2300" t="str">
            <v>UNIDAD</v>
          </cell>
          <cell r="G2300" t="str">
            <v>112261880001</v>
          </cell>
        </row>
        <row r="2301">
          <cell r="E2301" t="str">
            <v>ESTERILIZADOR A VAPOR - AUTOCLAVE DE 23 L</v>
          </cell>
          <cell r="F2301" t="str">
            <v>UNIDAD</v>
          </cell>
          <cell r="G2301" t="str">
            <v>532260470079</v>
          </cell>
        </row>
        <row r="2302">
          <cell r="E2302" t="str">
            <v>ESTERILIZADOR A VAPOR - AUTOCLAVE DE 23 L</v>
          </cell>
          <cell r="F2302" t="str">
            <v>UNIDAD</v>
          </cell>
          <cell r="G2302" t="str">
            <v>532260470079</v>
          </cell>
        </row>
        <row r="2303">
          <cell r="E2303" t="str">
            <v>SELLANTE DE FOSAS Y FISURAS FOTOCURABLE X 3 mL (KIT)</v>
          </cell>
          <cell r="F2303" t="str">
            <v>UNIDAD</v>
          </cell>
          <cell r="G2303" t="str">
            <v>492900430012</v>
          </cell>
        </row>
        <row r="2304">
          <cell r="E2304" t="str">
            <v>RESINA FOTOCURABLE KIT (AC. GRABADOR + COMPONENTE) 5 JERINGAS/4 g</v>
          </cell>
          <cell r="F2304" t="str">
            <v>UNIDAD</v>
          </cell>
          <cell r="G2304" t="str">
            <v>492900130066</v>
          </cell>
        </row>
        <row r="2305">
          <cell r="E2305" t="str">
            <v>SELLANTE DE FOSAS Y FISURAS FOTOCURABLE X 10 g (KIT)</v>
          </cell>
          <cell r="F2305" t="str">
            <v>UNIDAD</v>
          </cell>
          <cell r="G2305" t="str">
            <v>492900430020</v>
          </cell>
        </row>
        <row r="2306">
          <cell r="E2306" t="str">
            <v>FENITOINA SODICA 100 MG INY 2 ML</v>
          </cell>
          <cell r="F2306" t="str">
            <v>UNIDAD</v>
          </cell>
          <cell r="G2306" t="str">
            <v>580500100007</v>
          </cell>
        </row>
        <row r="2307">
          <cell r="E2307" t="str">
            <v>DIMENHIDRINATO 50 mg INY 5 mL</v>
          </cell>
          <cell r="F2307" t="str">
            <v>UNIDAD</v>
          </cell>
          <cell r="G2307" t="str">
            <v>583800750001</v>
          </cell>
        </row>
        <row r="2308">
          <cell r="E2308" t="str">
            <v>BOLSA COLECTORA DE ORINA X 2 L</v>
          </cell>
          <cell r="F2308" t="str">
            <v>UNIDAD</v>
          </cell>
          <cell r="G2308" t="str">
            <v>495700140006</v>
          </cell>
        </row>
        <row r="2309">
          <cell r="E2309" t="str">
            <v>ENALAPRIL 10 mg TAB</v>
          </cell>
          <cell r="F2309" t="str">
            <v>UNIDAD</v>
          </cell>
          <cell r="G2309" t="str">
            <v>583100330004</v>
          </cell>
        </row>
        <row r="2310">
          <cell r="E2310" t="str">
            <v>HIDROCORTISONA SUCCINATO SODICO 100 mg INY 2 mL</v>
          </cell>
          <cell r="F2310" t="str">
            <v>UNIDAD</v>
          </cell>
          <cell r="G2310" t="str">
            <v>587100010001</v>
          </cell>
        </row>
        <row r="2311">
          <cell r="E2311" t="str">
            <v>ENALAPRIL 10 mg TAB</v>
          </cell>
          <cell r="F2311" t="str">
            <v>UNIDAD</v>
          </cell>
          <cell r="G2311" t="str">
            <v>583100330004</v>
          </cell>
        </row>
        <row r="2312">
          <cell r="E2312" t="str">
            <v>CLOTRIMAZOL 1 G/100 G CRM 20 G</v>
          </cell>
          <cell r="F2312" t="str">
            <v>UNIDAD</v>
          </cell>
          <cell r="G2312" t="str">
            <v>583301020002</v>
          </cell>
        </row>
        <row r="2313">
          <cell r="E2313" t="str">
            <v>HIDROCORTISONA SUCCINATO SODICO 100 mg INY 2 mL</v>
          </cell>
          <cell r="F2313" t="str">
            <v>UNIDAD</v>
          </cell>
          <cell r="G2313" t="str">
            <v>587100010001</v>
          </cell>
        </row>
        <row r="2314">
          <cell r="E2314" t="str">
            <v>ENALAPRIL 10 mg TAB</v>
          </cell>
          <cell r="F2314" t="str">
            <v>UNIDAD</v>
          </cell>
          <cell r="G2314" t="str">
            <v>583100330004</v>
          </cell>
        </row>
        <row r="2315">
          <cell r="E2315" t="str">
            <v>ENALAPRIL 10 mg TAB</v>
          </cell>
          <cell r="F2315" t="str">
            <v>UNIDAD</v>
          </cell>
          <cell r="G2315" t="str">
            <v>583100330004</v>
          </cell>
        </row>
        <row r="2316">
          <cell r="E2316" t="str">
            <v>TONER DE IMPRESION PARA HP COD. REF. CE505A NEGRO</v>
          </cell>
          <cell r="F2316" t="str">
            <v>UNIDAD</v>
          </cell>
          <cell r="G2316" t="str">
            <v>767400060721</v>
          </cell>
        </row>
        <row r="2317">
          <cell r="E2317" t="str">
            <v>INDICADOR QUIMICO INTERNO DE ESTERILIZACION A VAPOR X 480</v>
          </cell>
          <cell r="F2317" t="str">
            <v>UNIDAD</v>
          </cell>
          <cell r="G2317" t="str">
            <v>512000060076</v>
          </cell>
        </row>
        <row r="2318">
          <cell r="E2318" t="str">
            <v>INDICADOR QUIMICO EXTERNO DE ESTERILIZACION A VAPOR X 50 m</v>
          </cell>
          <cell r="F2318" t="str">
            <v>UNIDAD</v>
          </cell>
          <cell r="G2318" t="str">
            <v>512000060117</v>
          </cell>
        </row>
        <row r="2319">
          <cell r="E2319" t="str">
            <v>PAPEL CREPADO 60 CM X 60 CM X 500</v>
          </cell>
          <cell r="F2319" t="str">
            <v>UNIDAD</v>
          </cell>
          <cell r="G2319" t="str">
            <v>495700960020</v>
          </cell>
        </row>
        <row r="2320">
          <cell r="E2320" t="str">
            <v>PAPEL CREPADO 30 CM X 30 CM X 2000</v>
          </cell>
          <cell r="F2320" t="str">
            <v>UNIDAD</v>
          </cell>
          <cell r="G2320" t="str">
            <v>495700960021</v>
          </cell>
        </row>
        <row r="2321">
          <cell r="E2321" t="str">
            <v>POTASIO FOSFATO DIBASICO + POTASIO FOSFATO MONOBASICO 139.4 mg + 54.4 mg INY 20 mL</v>
          </cell>
          <cell r="F2321" t="str">
            <v>UNIDAD</v>
          </cell>
          <cell r="G2321" t="str">
            <v>585100060005</v>
          </cell>
        </row>
        <row r="2322">
          <cell r="E2322" t="str">
            <v>GASA PARAFINADA 10 CM X 10 CM</v>
          </cell>
          <cell r="F2322" t="str">
            <v>SOBRE</v>
          </cell>
          <cell r="G2322" t="str">
            <v>495701080004</v>
          </cell>
        </row>
        <row r="2323">
          <cell r="E2323" t="str">
            <v>HISOPO DE ALGODON CON MANGO DE MADERA 6" X 100</v>
          </cell>
          <cell r="F2323" t="str">
            <v>UNIDAD</v>
          </cell>
          <cell r="G2323" t="str">
            <v>495700320061</v>
          </cell>
        </row>
        <row r="2324">
          <cell r="E2324" t="str">
            <v>VENDITA ADHESIVA 12 MM X 100 MM X 100</v>
          </cell>
          <cell r="F2324" t="str">
            <v>UNIDAD</v>
          </cell>
          <cell r="G2324" t="str">
            <v>495700690017</v>
          </cell>
        </row>
        <row r="2325">
          <cell r="E2325" t="str">
            <v>RIÑONERA DE ACERO INOXIDABLE TAMAÑO MEDIANO</v>
          </cell>
          <cell r="F2325" t="str">
            <v>UNIDAD</v>
          </cell>
          <cell r="G2325" t="str">
            <v>497000020275</v>
          </cell>
        </row>
        <row r="2326">
          <cell r="E2326" t="str">
            <v>GUANTE QUIRURGICO ESTERIL DESCARTABLE Nº  7 1/2</v>
          </cell>
          <cell r="F2326" t="str">
            <v>PAR</v>
          </cell>
          <cell r="G2326" t="str">
            <v>495700290004</v>
          </cell>
        </row>
        <row r="2327">
          <cell r="E2327" t="str">
            <v>GUANTE PARA EXAMEN DESCARTABLE Nº  7 1/2</v>
          </cell>
          <cell r="F2327" t="str">
            <v>UNIDAD</v>
          </cell>
          <cell r="G2327" t="str">
            <v>495700280015</v>
          </cell>
        </row>
        <row r="2328">
          <cell r="E2328" t="str">
            <v>GUANTE QUIRURGICO ESTERIL DESCARTABLE Nº  7 1/2</v>
          </cell>
          <cell r="F2328" t="str">
            <v>PAR</v>
          </cell>
          <cell r="G2328" t="str">
            <v>495700290004</v>
          </cell>
        </row>
        <row r="2329">
          <cell r="E2329" t="str">
            <v>GUANTE QUIRURGICO ESTERIL DESCARTABLE Nº  7 1/2</v>
          </cell>
          <cell r="F2329" t="str">
            <v>PAR</v>
          </cell>
          <cell r="G2329" t="str">
            <v>495700290004</v>
          </cell>
        </row>
        <row r="2330">
          <cell r="E2330" t="str">
            <v>GUANTE PARA EXAMEN DESCARTABLE Nº  7 1/2</v>
          </cell>
          <cell r="F2330" t="str">
            <v>UNIDAD</v>
          </cell>
          <cell r="G2330" t="str">
            <v>495700280015</v>
          </cell>
        </row>
        <row r="2331">
          <cell r="E2331" t="str">
            <v>GUANTE PARA EXAMEN DESCARTABLE Nº  7 1/2</v>
          </cell>
          <cell r="F2331" t="str">
            <v>UNIDAD</v>
          </cell>
          <cell r="G2331" t="str">
            <v>495700280015</v>
          </cell>
        </row>
        <row r="2332">
          <cell r="E2332" t="str">
            <v>GUANTE QUIRURGICO ESTERIL DESCARTABLE Nº  7 1/2</v>
          </cell>
          <cell r="F2332" t="str">
            <v>PAR</v>
          </cell>
          <cell r="G2332" t="str">
            <v>495700290004</v>
          </cell>
        </row>
        <row r="2333">
          <cell r="E2333" t="str">
            <v>PAPEL TERMICO PARA ECOGRAFIA DE ALTA DENSIDAD 110 MM X 18 M</v>
          </cell>
          <cell r="F2333" t="str">
            <v>UNIDAD</v>
          </cell>
          <cell r="G2333" t="str">
            <v>495701300088</v>
          </cell>
        </row>
        <row r="2334">
          <cell r="E2334" t="str">
            <v>GEL PARA ECOGRAFIA.</v>
          </cell>
          <cell r="F2334" t="str">
            <v>GALON</v>
          </cell>
          <cell r="G2334" t="str">
            <v>495701300125</v>
          </cell>
        </row>
        <row r="2335">
          <cell r="E2335" t="str">
            <v>ACIDO FIJADOR DENTAL X 828 mL</v>
          </cell>
          <cell r="F2335" t="str">
            <v>UNIDAD</v>
          </cell>
          <cell r="G2335" t="str">
            <v>492900100008</v>
          </cell>
        </row>
        <row r="2336">
          <cell r="E2336" t="str">
            <v>PELICULA RADIOGRAFICA PERIAPICAL PARA ADULTO</v>
          </cell>
          <cell r="F2336" t="str">
            <v>UNIDAD</v>
          </cell>
          <cell r="G2336" t="str">
            <v>492900390014</v>
          </cell>
        </row>
        <row r="2337">
          <cell r="E2337" t="str">
            <v>ACIDO REVELADOR DENTAL X 828 mL</v>
          </cell>
          <cell r="F2337" t="str">
            <v>UNIDAD</v>
          </cell>
          <cell r="G2337" t="str">
            <v>492900100024</v>
          </cell>
        </row>
        <row r="2338">
          <cell r="E2338" t="str">
            <v>ACIDO FIJADOR AUTOMATICO X 10 gal</v>
          </cell>
          <cell r="F2338" t="str">
            <v>UNIDAD</v>
          </cell>
          <cell r="G2338" t="str">
            <v>512000340003</v>
          </cell>
        </row>
        <row r="2339">
          <cell r="E2339" t="str">
            <v>ACIDO REVELADOR AUTOMATICO PARA 10 gal</v>
          </cell>
          <cell r="F2339" t="str">
            <v>UNIDAD</v>
          </cell>
          <cell r="G2339" t="str">
            <v>512000340008</v>
          </cell>
        </row>
        <row r="2340">
          <cell r="E2340" t="str">
            <v>PELICULA RADIOGRAFICA SENSIBLE AL VERDE 10" X 12" X 100</v>
          </cell>
          <cell r="F2340" t="str">
            <v>CAJA</v>
          </cell>
          <cell r="G2340" t="str">
            <v>512000330020</v>
          </cell>
        </row>
        <row r="2341">
          <cell r="E2341" t="str">
            <v>PELICULA RADIOGRAFICA SENSIBLE AL VERDE 11" X 14" X 100</v>
          </cell>
          <cell r="F2341" t="str">
            <v>CAJA</v>
          </cell>
          <cell r="G2341" t="str">
            <v>512000330019</v>
          </cell>
        </row>
        <row r="2342">
          <cell r="E2342" t="str">
            <v>PELICULA RADIOGRAFICA SENSIBLE AL VERDE 14" X 14" X 100</v>
          </cell>
          <cell r="F2342" t="str">
            <v>CAJA</v>
          </cell>
          <cell r="G2342" t="str">
            <v>512000330021</v>
          </cell>
        </row>
        <row r="2343">
          <cell r="E2343" t="str">
            <v>MANDIL EMPLOMADO</v>
          </cell>
          <cell r="F2343" t="str">
            <v>UNIDAD</v>
          </cell>
          <cell r="G2343" t="str">
            <v>882258250001</v>
          </cell>
        </row>
        <row r="2344">
          <cell r="E2344" t="str">
            <v>PELICULA RADIOGRAFICA SENSIBLE AL VERDE 14" X 17" X 100</v>
          </cell>
          <cell r="F2344" t="str">
            <v>CAJA</v>
          </cell>
          <cell r="G2344" t="str">
            <v>512000330002</v>
          </cell>
        </row>
        <row r="2345">
          <cell r="E2345" t="str">
            <v>PELICULA RADIOGRAFICA SENSIBLE AL VERDE 11" X 14" X 100</v>
          </cell>
          <cell r="F2345" t="str">
            <v>CAJA</v>
          </cell>
          <cell r="G2345" t="str">
            <v>512000330019</v>
          </cell>
        </row>
        <row r="2346">
          <cell r="E2346" t="str">
            <v>PELICULA RADIOGRAFICA SENSIBLE AL VERDE 10" X 12" X 100</v>
          </cell>
          <cell r="F2346" t="str">
            <v>CAJA</v>
          </cell>
          <cell r="G2346" t="str">
            <v>512000330020</v>
          </cell>
        </row>
        <row r="2347">
          <cell r="E2347" t="str">
            <v>PELICULA RADIOGRAFICA SENSIBLE AL VERDE 14" X 14" X 100</v>
          </cell>
          <cell r="F2347" t="str">
            <v>CAJA</v>
          </cell>
          <cell r="G2347" t="str">
            <v>512000330021</v>
          </cell>
        </row>
        <row r="2348">
          <cell r="E2348" t="str">
            <v>PELICULA RADIOGRAFICA SENSIBLE AL VERDE 8" X 10" X 100</v>
          </cell>
          <cell r="F2348" t="str">
            <v>CAJA</v>
          </cell>
          <cell r="G2348" t="str">
            <v>512000330034</v>
          </cell>
        </row>
        <row r="2349">
          <cell r="E2349" t="str">
            <v>IONOMERO DE VIDRIO AUTOCURABLE PARA RESTAURACION (POLVO-LIQUIDO 15 g/10 mL)</v>
          </cell>
          <cell r="F2349" t="str">
            <v>UNIDAD</v>
          </cell>
          <cell r="G2349" t="str">
            <v>492900080062</v>
          </cell>
        </row>
        <row r="2350">
          <cell r="E2350" t="str">
            <v>FRESA DE DIAMANTE DE ALTA VELOCIDAD REDONDA MEDIANA</v>
          </cell>
          <cell r="F2350" t="str">
            <v>UNIDAD</v>
          </cell>
          <cell r="G2350" t="str">
            <v>495100070019</v>
          </cell>
        </row>
        <row r="2351">
          <cell r="E2351" t="str">
            <v>FRESA DE DIAMANTE DE ALTA VELOCIDAD REDONDA CHICA</v>
          </cell>
          <cell r="F2351" t="str">
            <v>UNIDAD</v>
          </cell>
          <cell r="G2351" t="str">
            <v>495100070020</v>
          </cell>
        </row>
        <row r="2352">
          <cell r="E2352" t="str">
            <v>FRESA DE DIAMANTE DE ALTA VELOCIDAD CONO INVERTIDO CHICA</v>
          </cell>
          <cell r="F2352" t="str">
            <v>UNIDAD</v>
          </cell>
          <cell r="G2352" t="str">
            <v>495100070022</v>
          </cell>
        </row>
        <row r="2353">
          <cell r="E2353" t="str">
            <v>FRESA DE DIAMANTE DE ALTA VELOCIDAD REDONDA GRANDE</v>
          </cell>
          <cell r="F2353" t="str">
            <v>UNIDAD</v>
          </cell>
          <cell r="G2353" t="str">
            <v>495100070035</v>
          </cell>
        </row>
        <row r="2354">
          <cell r="E2354" t="str">
            <v>FRESA DE DIAMANTE DE ALTA VELOCIDAD CILINDRICA MEDIANA</v>
          </cell>
          <cell r="F2354" t="str">
            <v>UNIDAD</v>
          </cell>
          <cell r="G2354" t="str">
            <v>495100070049</v>
          </cell>
        </row>
        <row r="2355">
          <cell r="E2355" t="str">
            <v>FRESA DE DIAMANTE DE ALTA VELOCIDAD FISURA MEDIANA</v>
          </cell>
          <cell r="F2355" t="str">
            <v>UNIDAD</v>
          </cell>
          <cell r="G2355" t="str">
            <v>495100070074</v>
          </cell>
        </row>
        <row r="2356">
          <cell r="E2356" t="str">
            <v>FRESA DE DIAMANTE DE ALTA VELOCIDAD FISURA LARGA</v>
          </cell>
          <cell r="F2356" t="str">
            <v>UNIDAD</v>
          </cell>
          <cell r="G2356" t="str">
            <v>495100070144</v>
          </cell>
        </row>
        <row r="2357">
          <cell r="E2357" t="str">
            <v>VENTILADOR ELECTRICO PARA PARED</v>
          </cell>
          <cell r="F2357" t="str">
            <v>UNIDAD</v>
          </cell>
          <cell r="G2357" t="str">
            <v>112283660001</v>
          </cell>
        </row>
        <row r="2358">
          <cell r="E2358" t="str">
            <v>VENTILADOR ELECTRICO PARA TECHO</v>
          </cell>
          <cell r="F2358" t="str">
            <v>UNIDAD</v>
          </cell>
          <cell r="G2358" t="str">
            <v>112287620001</v>
          </cell>
        </row>
        <row r="2359">
          <cell r="E2359" t="str">
            <v>ASAS PARA TERMOS TIPO KST</v>
          </cell>
          <cell r="F2359" t="str">
            <v>UNIDAD</v>
          </cell>
          <cell r="G2359" t="str">
            <v>512000281152</v>
          </cell>
        </row>
        <row r="2360">
          <cell r="E2360" t="str">
            <v>INCUBADORA DE TRANSPORTE</v>
          </cell>
          <cell r="F2360" t="str">
            <v>UNIDAD</v>
          </cell>
          <cell r="G2360" t="str">
            <v>532269990003</v>
          </cell>
        </row>
        <row r="2361">
          <cell r="E2361" t="str">
            <v>INCUBADORA ESTANDAR DE TRANSPORTE</v>
          </cell>
          <cell r="F2361" t="str">
            <v>UNIDAD</v>
          </cell>
          <cell r="G2361" t="str">
            <v>532269510001</v>
          </cell>
        </row>
        <row r="2362">
          <cell r="E2362" t="str">
            <v>BIOMBO DE METAL DE 2 CUERPOS</v>
          </cell>
          <cell r="F2362" t="str">
            <v>UNIDAD</v>
          </cell>
          <cell r="G2362" t="str">
            <v>536410020003</v>
          </cell>
        </row>
        <row r="2363">
          <cell r="E2363" t="str">
            <v>CAMILLA METALICA PARA EXAMEN GINECOLOGICO</v>
          </cell>
          <cell r="F2363" t="str">
            <v>UNIDAD</v>
          </cell>
          <cell r="G2363" t="str">
            <v>536427150001</v>
          </cell>
        </row>
        <row r="2364">
          <cell r="E2364" t="str">
            <v>VITRINA METALICA PARA INSTRUMENTAL QUIRURGICO</v>
          </cell>
          <cell r="F2364" t="str">
            <v>UNIDAD</v>
          </cell>
          <cell r="G2364" t="str">
            <v>536499500001</v>
          </cell>
        </row>
        <row r="2365">
          <cell r="E2365" t="str">
            <v>LAMPARA FOTOCURADO</v>
          </cell>
          <cell r="F2365" t="str">
            <v>UNIDAD</v>
          </cell>
          <cell r="G2365" t="str">
            <v>532271630001</v>
          </cell>
        </row>
        <row r="2366">
          <cell r="E2366" t="str">
            <v>RESUCITADOR MANUAL ADULTO</v>
          </cell>
          <cell r="F2366" t="str">
            <v>UNIDAD</v>
          </cell>
          <cell r="G2366" t="str">
            <v>532291640011</v>
          </cell>
        </row>
        <row r="2367">
          <cell r="E2367" t="str">
            <v>SIERRA ELECTRICA PARA CORTAR YESO</v>
          </cell>
          <cell r="F2367" t="str">
            <v>UNIDAD</v>
          </cell>
          <cell r="G2367" t="str">
            <v>532293670001</v>
          </cell>
        </row>
        <row r="2368">
          <cell r="E2368" t="str">
            <v>LARINGOSCOPIO PARA ADULTO</v>
          </cell>
          <cell r="F2368" t="str">
            <v>UNIDAD</v>
          </cell>
          <cell r="G2368" t="str">
            <v>532272090002</v>
          </cell>
        </row>
        <row r="2369">
          <cell r="E2369" t="str">
            <v>LARINGOSCOPIO NEONATAL</v>
          </cell>
          <cell r="F2369" t="str">
            <v>UNIDAD</v>
          </cell>
          <cell r="G2369" t="str">
            <v>532272090003</v>
          </cell>
        </row>
        <row r="2370">
          <cell r="E2370" t="str">
            <v>TENSIOMETRO ANEROIDE RODABLE ADULTO</v>
          </cell>
          <cell r="F2370" t="str">
            <v>UNIDAD</v>
          </cell>
          <cell r="G2370" t="str">
            <v>602287620051</v>
          </cell>
        </row>
        <row r="2371">
          <cell r="E2371" t="str">
            <v>ELECTROCARDIOGRAFO</v>
          </cell>
          <cell r="F2371" t="str">
            <v>UNIDAD</v>
          </cell>
          <cell r="G2371" t="str">
            <v>532234770001</v>
          </cell>
        </row>
        <row r="2372">
          <cell r="E2372" t="str">
            <v>DESTARTARIZADOR DE ULTRASONIDO</v>
          </cell>
          <cell r="F2372" t="str">
            <v>UNIDAD</v>
          </cell>
          <cell r="G2372" t="str">
            <v>532230470001</v>
          </cell>
        </row>
        <row r="2373">
          <cell r="E2373" t="str">
            <v>OXIMETRO PORTATIL</v>
          </cell>
          <cell r="F2373" t="str">
            <v>UNIDAD</v>
          </cell>
          <cell r="G2373" t="str">
            <v>532288080008</v>
          </cell>
        </row>
        <row r="2374">
          <cell r="E2374" t="str">
            <v>DETECTOR DE LATIDOS FETALES DE SOBREMESA</v>
          </cell>
          <cell r="F2374" t="str">
            <v>UNIDAD</v>
          </cell>
          <cell r="G2374" t="str">
            <v>532230960002</v>
          </cell>
        </row>
        <row r="2375">
          <cell r="E2375" t="str">
            <v>RESUCITADOR MANUAL PEDIATRICO</v>
          </cell>
          <cell r="F2375" t="str">
            <v>UNIDAD</v>
          </cell>
          <cell r="G2375" t="str">
            <v>532291640025</v>
          </cell>
        </row>
        <row r="2376">
          <cell r="E2376" t="str">
            <v>TENSIOMETRO ANEROIDE PEDIATRICO</v>
          </cell>
          <cell r="F2376" t="str">
            <v>UNIDAD</v>
          </cell>
          <cell r="G2376" t="str">
            <v>602287620013</v>
          </cell>
        </row>
        <row r="2377">
          <cell r="E2377" t="str">
            <v>VITRINA METALICA PARA INSTRUMENTAL QUIRURGICO</v>
          </cell>
          <cell r="F2377" t="str">
            <v>UNIDAD</v>
          </cell>
          <cell r="G2377" t="str">
            <v>536499500001</v>
          </cell>
        </row>
        <row r="2378">
          <cell r="E2378" t="str">
            <v>LAMPARA CUELLO GANSO 220 V</v>
          </cell>
          <cell r="F2378" t="str">
            <v>UNIDAD</v>
          </cell>
          <cell r="G2378" t="str">
            <v>285400100369</v>
          </cell>
        </row>
        <row r="2379">
          <cell r="E2379" t="str">
            <v>PORTABALDE RODABLE CON BALDE DE ACERO QUIRURGICO DE 15 L</v>
          </cell>
          <cell r="F2379" t="str">
            <v>UNIDAD</v>
          </cell>
          <cell r="G2379" t="str">
            <v>497000020657</v>
          </cell>
        </row>
        <row r="2380">
          <cell r="E2380" t="str">
            <v>ESTANTE DE ANGULO RANURADO DE METAL DE 1 CUERPO</v>
          </cell>
          <cell r="F2380" t="str">
            <v>UNIDAD</v>
          </cell>
          <cell r="G2380" t="str">
            <v>646300090068</v>
          </cell>
        </row>
        <row r="2381">
          <cell r="E2381" t="str">
            <v>GUANTE DE JEBE DE USO DOMESTICO TALLA 9</v>
          </cell>
          <cell r="F2381" t="str">
            <v>PAR</v>
          </cell>
          <cell r="G2381" t="str">
            <v>135000360002</v>
          </cell>
        </row>
        <row r="2382">
          <cell r="E2382" t="str">
            <v>JABON GERMICIDA LIQUIDO X 1 L</v>
          </cell>
          <cell r="F2382" t="str">
            <v>UNIDAD</v>
          </cell>
          <cell r="G2382" t="str">
            <v>139200100090</v>
          </cell>
        </row>
        <row r="2383">
          <cell r="E2383" t="str">
            <v>JABON DE TOCADOR EN BARRA X 120 g</v>
          </cell>
          <cell r="F2383" t="str">
            <v>UNIDAD</v>
          </cell>
          <cell r="G2383" t="str">
            <v>139200100101</v>
          </cell>
        </row>
        <row r="2384">
          <cell r="E2384" t="str">
            <v>PAPEL TOALLA 22 cm X 20 cm X 60 HOJAS X 6</v>
          </cell>
          <cell r="F2384" t="str">
            <v>UNIDAD</v>
          </cell>
          <cell r="G2384" t="str">
            <v>139200160257</v>
          </cell>
        </row>
        <row r="2385">
          <cell r="E2385" t="str">
            <v>BOLSA DE POLIETILENO DE 90 cm X 70 cm X 10</v>
          </cell>
          <cell r="F2385" t="str">
            <v>UNIDAD</v>
          </cell>
          <cell r="G2385" t="str">
            <v>501100041058</v>
          </cell>
        </row>
        <row r="2386">
          <cell r="E2386" t="str">
            <v>GASOHOL 97 OCTANOS</v>
          </cell>
          <cell r="F2386" t="str">
            <v>GALON</v>
          </cell>
          <cell r="G2386" t="str">
            <v>172100080010</v>
          </cell>
        </row>
        <row r="2387">
          <cell r="E2387" t="str">
            <v>PETROLEO DIESEL B5</v>
          </cell>
          <cell r="F2387" t="str">
            <v>GALON</v>
          </cell>
          <cell r="G2387" t="str">
            <v>172100070018</v>
          </cell>
        </row>
        <row r="2388">
          <cell r="E2388" t="str">
            <v>GASOHOL 90 OCTANOS</v>
          </cell>
          <cell r="F2388" t="str">
            <v>GALON</v>
          </cell>
          <cell r="G2388" t="str">
            <v>172100080007</v>
          </cell>
        </row>
        <row r="2389">
          <cell r="E2389" t="str">
            <v>GASOHOL 90 OCTANOS</v>
          </cell>
          <cell r="F2389" t="str">
            <v>GALON</v>
          </cell>
          <cell r="G2389" t="str">
            <v>172100080007</v>
          </cell>
        </row>
        <row r="2390">
          <cell r="E2390" t="str">
            <v>GASOHOL 97 OCTANOS</v>
          </cell>
          <cell r="F2390" t="str">
            <v>GALON</v>
          </cell>
          <cell r="G2390" t="str">
            <v>172100080010</v>
          </cell>
        </row>
        <row r="2391">
          <cell r="E2391" t="str">
            <v>PETROLEO DIESEL B5</v>
          </cell>
          <cell r="F2391" t="str">
            <v>GALON</v>
          </cell>
          <cell r="G2391" t="str">
            <v>172100070018</v>
          </cell>
        </row>
        <row r="2392">
          <cell r="E2392" t="str">
            <v>PETROLEO DIESEL B5</v>
          </cell>
          <cell r="F2392" t="str">
            <v>GALON</v>
          </cell>
          <cell r="G2392" t="str">
            <v>172100070018</v>
          </cell>
        </row>
        <row r="2393">
          <cell r="E2393" t="str">
            <v>GASOHOL 90 OCTANOS</v>
          </cell>
          <cell r="F2393" t="str">
            <v>GALON</v>
          </cell>
          <cell r="G2393" t="str">
            <v>172100080007</v>
          </cell>
        </row>
        <row r="2394">
          <cell r="E2394" t="str">
            <v>PETROLEO DIESEL B5</v>
          </cell>
          <cell r="F2394" t="str">
            <v>GALON</v>
          </cell>
          <cell r="G2394" t="str">
            <v>172100070018</v>
          </cell>
        </row>
        <row r="2395">
          <cell r="E2395" t="str">
            <v>GASOHOL 97 OCTANOS</v>
          </cell>
          <cell r="F2395" t="str">
            <v>GALON</v>
          </cell>
          <cell r="G2395" t="str">
            <v>172100080010</v>
          </cell>
        </row>
        <row r="2396">
          <cell r="E2396" t="str">
            <v>GASOHOL 97 OCTANOS</v>
          </cell>
          <cell r="F2396" t="str">
            <v>GALON</v>
          </cell>
          <cell r="G2396" t="str">
            <v>172100080010</v>
          </cell>
        </row>
        <row r="2397">
          <cell r="E2397" t="str">
            <v>GASOHOL 90 OCTANOS</v>
          </cell>
          <cell r="F2397" t="str">
            <v>GALON</v>
          </cell>
          <cell r="G2397" t="str">
            <v>172100080007</v>
          </cell>
        </row>
        <row r="2398">
          <cell r="E2398" t="str">
            <v>PETROLEO DIESEL B5</v>
          </cell>
          <cell r="F2398" t="str">
            <v>GALON</v>
          </cell>
          <cell r="G2398" t="str">
            <v>172100070018</v>
          </cell>
        </row>
        <row r="2399">
          <cell r="E2399" t="str">
            <v>GASOHOL 97 OCTANOS</v>
          </cell>
          <cell r="F2399" t="str">
            <v>GALON</v>
          </cell>
          <cell r="G2399" t="str">
            <v>172100080010</v>
          </cell>
        </row>
        <row r="2400">
          <cell r="E2400" t="str">
            <v>GASOHOL 90 OCTANOS</v>
          </cell>
          <cell r="F2400" t="str">
            <v>GALON</v>
          </cell>
          <cell r="G2400" t="str">
            <v>172100080007</v>
          </cell>
        </row>
        <row r="2401">
          <cell r="E2401" t="str">
            <v>PETROLEO DIESEL B5</v>
          </cell>
          <cell r="F2401" t="str">
            <v>GALON</v>
          </cell>
          <cell r="G2401" t="str">
            <v>172100070018</v>
          </cell>
        </row>
        <row r="2402">
          <cell r="E2402" t="str">
            <v>GASOHOL 97 OCTANOS</v>
          </cell>
          <cell r="F2402" t="str">
            <v>GALON</v>
          </cell>
          <cell r="G2402" t="str">
            <v>172100080010</v>
          </cell>
        </row>
        <row r="2403">
          <cell r="E2403" t="str">
            <v>GASOHOL 90 OCTANOS</v>
          </cell>
          <cell r="F2403" t="str">
            <v>GALON</v>
          </cell>
          <cell r="G2403" t="str">
            <v>172100080007</v>
          </cell>
        </row>
        <row r="2404">
          <cell r="E2404" t="str">
            <v>PETROLEO DIESEL B5</v>
          </cell>
          <cell r="F2404" t="str">
            <v>GALON</v>
          </cell>
          <cell r="G2404" t="str">
            <v>172100070018</v>
          </cell>
        </row>
        <row r="2405">
          <cell r="E2405" t="str">
            <v>GASOHOL 97 OCTANOS</v>
          </cell>
          <cell r="F2405" t="str">
            <v>GALON</v>
          </cell>
          <cell r="G2405" t="str">
            <v>172100080010</v>
          </cell>
        </row>
        <row r="2406">
          <cell r="E2406" t="str">
            <v>GASOHOL 90 OCTANOS</v>
          </cell>
          <cell r="F2406" t="str">
            <v>GALON</v>
          </cell>
          <cell r="G2406" t="str">
            <v>172100080007</v>
          </cell>
        </row>
        <row r="2407">
          <cell r="E2407" t="str">
            <v>PETROLEO DIESEL B5</v>
          </cell>
          <cell r="F2407" t="str">
            <v>GALON</v>
          </cell>
          <cell r="G2407" t="str">
            <v>172100070018</v>
          </cell>
        </row>
        <row r="2408">
          <cell r="E2408" t="str">
            <v>PETROLEO DIESEL B5</v>
          </cell>
          <cell r="F2408" t="str">
            <v>GALON</v>
          </cell>
          <cell r="G2408" t="str">
            <v>172100070018</v>
          </cell>
        </row>
        <row r="2409">
          <cell r="E2409" t="str">
            <v>GASOHOL 90 OCTANOS</v>
          </cell>
          <cell r="F2409" t="str">
            <v>GALON</v>
          </cell>
          <cell r="G2409" t="str">
            <v>172100080007</v>
          </cell>
        </row>
        <row r="2410">
          <cell r="E2410" t="str">
            <v>GASOHOL 97 OCTANOS</v>
          </cell>
          <cell r="F2410" t="str">
            <v>GALON</v>
          </cell>
          <cell r="G2410" t="str">
            <v>172100080010</v>
          </cell>
        </row>
        <row r="2411">
          <cell r="E2411" t="str">
            <v>GASOHOL 97 OCTANOS</v>
          </cell>
          <cell r="F2411" t="str">
            <v>GALON</v>
          </cell>
          <cell r="G2411" t="str">
            <v>172100080010</v>
          </cell>
        </row>
        <row r="2412">
          <cell r="E2412" t="str">
            <v>GASOHOL 90 OCTANOS</v>
          </cell>
          <cell r="F2412" t="str">
            <v>GALON</v>
          </cell>
          <cell r="G2412" t="str">
            <v>172100080007</v>
          </cell>
        </row>
        <row r="2413">
          <cell r="E2413" t="str">
            <v>GASOHOL 90 OCTANOS</v>
          </cell>
          <cell r="F2413" t="str">
            <v>GALON</v>
          </cell>
          <cell r="G2413" t="str">
            <v>172100080007</v>
          </cell>
        </row>
        <row r="2414">
          <cell r="E2414" t="str">
            <v>PETROLEO DIESEL B5</v>
          </cell>
          <cell r="F2414" t="str">
            <v>GALON</v>
          </cell>
          <cell r="G2414" t="str">
            <v>172100070018</v>
          </cell>
        </row>
        <row r="2415">
          <cell r="E2415" t="str">
            <v>PETROLEO DIESEL B5</v>
          </cell>
          <cell r="F2415" t="str">
            <v>GALON</v>
          </cell>
          <cell r="G2415" t="str">
            <v>172100070018</v>
          </cell>
        </row>
        <row r="2416">
          <cell r="E2416" t="str">
            <v>GASOHOL 97 OCTANOS</v>
          </cell>
          <cell r="F2416" t="str">
            <v>GALON</v>
          </cell>
          <cell r="G2416" t="str">
            <v>172100080010</v>
          </cell>
        </row>
        <row r="2417">
          <cell r="E2417" t="str">
            <v>GASOHOL 97 OCTANOS</v>
          </cell>
          <cell r="F2417" t="str">
            <v>GALON</v>
          </cell>
          <cell r="G2417" t="str">
            <v>172100080010</v>
          </cell>
        </row>
        <row r="2418">
          <cell r="E2418" t="str">
            <v>GASOHOL 97 OCTANOS</v>
          </cell>
          <cell r="F2418" t="str">
            <v>GALON</v>
          </cell>
          <cell r="G2418" t="str">
            <v>172100080010</v>
          </cell>
        </row>
        <row r="2419">
          <cell r="E2419" t="str">
            <v>GASOHOL 90 OCTANOS</v>
          </cell>
          <cell r="F2419" t="str">
            <v>GALON</v>
          </cell>
          <cell r="G2419" t="str">
            <v>172100080007</v>
          </cell>
        </row>
        <row r="2420">
          <cell r="E2420" t="str">
            <v>PETROLEO DIESEL B5</v>
          </cell>
          <cell r="F2420" t="str">
            <v>GALON</v>
          </cell>
          <cell r="G2420" t="str">
            <v>172100070018</v>
          </cell>
        </row>
        <row r="2421">
          <cell r="E2421" t="str">
            <v>GASOHOL 97 OCTANOS</v>
          </cell>
          <cell r="F2421" t="str">
            <v>GALON</v>
          </cell>
          <cell r="G2421" t="str">
            <v>172100080010</v>
          </cell>
        </row>
        <row r="2422">
          <cell r="E2422" t="str">
            <v>GASOHOL 90 OCTANOS</v>
          </cell>
          <cell r="F2422" t="str">
            <v>GALON</v>
          </cell>
          <cell r="G2422" t="str">
            <v>172100080007</v>
          </cell>
        </row>
        <row r="2423">
          <cell r="E2423" t="str">
            <v>PETROLEO DIESEL B5</v>
          </cell>
          <cell r="F2423" t="str">
            <v>GALON</v>
          </cell>
          <cell r="G2423" t="str">
            <v>172100070018</v>
          </cell>
        </row>
        <row r="2424">
          <cell r="E2424" t="str">
            <v>GASOHOL 97 OCTANOS</v>
          </cell>
          <cell r="F2424" t="str">
            <v>GALON</v>
          </cell>
          <cell r="G2424" t="str">
            <v>172100080010</v>
          </cell>
        </row>
        <row r="2425">
          <cell r="E2425" t="str">
            <v>GASOHOL 90 OCTANOS</v>
          </cell>
          <cell r="F2425" t="str">
            <v>GALON</v>
          </cell>
          <cell r="G2425" t="str">
            <v>172100080007</v>
          </cell>
        </row>
        <row r="2426">
          <cell r="E2426" t="str">
            <v>PETROLEO DIESEL B5</v>
          </cell>
          <cell r="F2426" t="str">
            <v>GALON</v>
          </cell>
          <cell r="G2426" t="str">
            <v>172100070018</v>
          </cell>
        </row>
        <row r="2427">
          <cell r="E2427" t="str">
            <v>PETROLEO DIESEL B5</v>
          </cell>
          <cell r="F2427" t="str">
            <v>GALON</v>
          </cell>
          <cell r="G2427" t="str">
            <v>172100070018</v>
          </cell>
        </row>
        <row r="2428">
          <cell r="E2428" t="str">
            <v>GASOHOL 90 OCTANOS</v>
          </cell>
          <cell r="F2428" t="str">
            <v>GALON</v>
          </cell>
          <cell r="G2428" t="str">
            <v>172100080007</v>
          </cell>
        </row>
        <row r="2429">
          <cell r="E2429" t="str">
            <v>GASOHOL 97 OCTANOS</v>
          </cell>
          <cell r="F2429" t="str">
            <v>GALON</v>
          </cell>
          <cell r="G2429" t="str">
            <v>172100080010</v>
          </cell>
        </row>
        <row r="2430">
          <cell r="E2430" t="str">
            <v>GASOHOL 97 OCTANOS</v>
          </cell>
          <cell r="F2430" t="str">
            <v>GALON</v>
          </cell>
          <cell r="G2430" t="str">
            <v>172100080010</v>
          </cell>
        </row>
        <row r="2431">
          <cell r="E2431" t="str">
            <v>PETROLEO DIESEL B5</v>
          </cell>
          <cell r="F2431" t="str">
            <v>GALON</v>
          </cell>
          <cell r="G2431" t="str">
            <v>172100070018</v>
          </cell>
        </row>
        <row r="2432">
          <cell r="E2432" t="str">
            <v>GASOHOL 90 OCTANOS</v>
          </cell>
          <cell r="F2432" t="str">
            <v>GALON</v>
          </cell>
          <cell r="G2432" t="str">
            <v>172100080007</v>
          </cell>
        </row>
        <row r="2433">
          <cell r="E2433" t="str">
            <v>GASOHOL 97 OCTANOS</v>
          </cell>
          <cell r="F2433" t="str">
            <v>GALON</v>
          </cell>
          <cell r="G2433" t="str">
            <v>172100080010</v>
          </cell>
        </row>
        <row r="2434">
          <cell r="E2434" t="str">
            <v>PETROLEO DIESEL B5</v>
          </cell>
          <cell r="F2434" t="str">
            <v>GALON</v>
          </cell>
          <cell r="G2434" t="str">
            <v>172100070018</v>
          </cell>
        </row>
        <row r="2435">
          <cell r="E2435" t="str">
            <v>GASOHOL 97 OCTANOS</v>
          </cell>
          <cell r="F2435" t="str">
            <v>GALON</v>
          </cell>
          <cell r="G2435" t="str">
            <v>172100080010</v>
          </cell>
        </row>
        <row r="2436">
          <cell r="E2436" t="str">
            <v>GASOHOL 90 OCTANOS</v>
          </cell>
          <cell r="F2436" t="str">
            <v>GALON</v>
          </cell>
          <cell r="G2436" t="str">
            <v>172100080007</v>
          </cell>
        </row>
        <row r="2437">
          <cell r="E2437" t="str">
            <v>GASOHOL 90 OCTANOS</v>
          </cell>
          <cell r="F2437" t="str">
            <v>GALON</v>
          </cell>
          <cell r="G2437" t="str">
            <v>172100080007</v>
          </cell>
        </row>
        <row r="2438">
          <cell r="E2438" t="str">
            <v>GASOHOL 97 OCTANOS</v>
          </cell>
          <cell r="F2438" t="str">
            <v>GALON</v>
          </cell>
          <cell r="G2438" t="str">
            <v>172100080010</v>
          </cell>
        </row>
        <row r="2439">
          <cell r="E2439" t="str">
            <v>GASOHOL 90 OCTANOS</v>
          </cell>
          <cell r="F2439" t="str">
            <v>GALON</v>
          </cell>
          <cell r="G2439" t="str">
            <v>172100080007</v>
          </cell>
        </row>
        <row r="2440">
          <cell r="E2440" t="str">
            <v>PETROLEO DIESEL B5</v>
          </cell>
          <cell r="F2440" t="str">
            <v>GALON</v>
          </cell>
          <cell r="G2440" t="str">
            <v>172100070018</v>
          </cell>
        </row>
        <row r="2441">
          <cell r="E2441" t="str">
            <v>PETROLEO DIESEL B5</v>
          </cell>
          <cell r="F2441" t="str">
            <v>GALON</v>
          </cell>
          <cell r="G2441" t="str">
            <v>172100070018</v>
          </cell>
        </row>
        <row r="2442">
          <cell r="E2442" t="str">
            <v>GASOHOL 97 OCTANOS</v>
          </cell>
          <cell r="F2442" t="str">
            <v>GALON</v>
          </cell>
          <cell r="G2442" t="str">
            <v>172100080010</v>
          </cell>
        </row>
        <row r="2443">
          <cell r="E2443" t="str">
            <v>GASOHOL 97 OCTANOS</v>
          </cell>
          <cell r="F2443" t="str">
            <v>GALON</v>
          </cell>
          <cell r="G2443" t="str">
            <v>172100080010</v>
          </cell>
        </row>
        <row r="2444">
          <cell r="E2444" t="str">
            <v>GASOHOL 90 OCTANOS</v>
          </cell>
          <cell r="F2444" t="str">
            <v>GALON</v>
          </cell>
          <cell r="G2444" t="str">
            <v>172100080007</v>
          </cell>
        </row>
        <row r="2445">
          <cell r="E2445" t="str">
            <v>GASOHOL 90 OCTANOS</v>
          </cell>
          <cell r="F2445" t="str">
            <v>GALON</v>
          </cell>
          <cell r="G2445" t="str">
            <v>172100080007</v>
          </cell>
        </row>
        <row r="2446">
          <cell r="E2446" t="str">
            <v>PETROLEO DIESEL B5</v>
          </cell>
          <cell r="F2446" t="str">
            <v>GALON</v>
          </cell>
          <cell r="G2446" t="str">
            <v>172100070018</v>
          </cell>
        </row>
        <row r="2447">
          <cell r="E2447" t="str">
            <v>GASOHOL 97 OCTANOS</v>
          </cell>
          <cell r="F2447" t="str">
            <v>GALON</v>
          </cell>
          <cell r="G2447" t="str">
            <v>172100080010</v>
          </cell>
        </row>
        <row r="2448">
          <cell r="E2448" t="str">
            <v>GASOHOL 90 OCTANOS</v>
          </cell>
          <cell r="F2448" t="str">
            <v>GALON</v>
          </cell>
          <cell r="G2448" t="str">
            <v>172100080007</v>
          </cell>
        </row>
        <row r="2449">
          <cell r="E2449" t="str">
            <v>GASOHOL 90 OCTANOS</v>
          </cell>
          <cell r="F2449" t="str">
            <v>GALON</v>
          </cell>
          <cell r="G2449" t="str">
            <v>172100080007</v>
          </cell>
        </row>
        <row r="2450">
          <cell r="E2450" t="str">
            <v>PETROLEO DIESEL B5</v>
          </cell>
          <cell r="F2450" t="str">
            <v>GALON</v>
          </cell>
          <cell r="G2450" t="str">
            <v>172100070018</v>
          </cell>
        </row>
        <row r="2451">
          <cell r="E2451" t="str">
            <v>GASOHOL 97 OCTANOS</v>
          </cell>
          <cell r="F2451" t="str">
            <v>GALON</v>
          </cell>
          <cell r="G2451" t="str">
            <v>172100080010</v>
          </cell>
        </row>
        <row r="2452">
          <cell r="E2452" t="str">
            <v>GASOHOL 90 OCTANOS</v>
          </cell>
          <cell r="F2452" t="str">
            <v>GALON</v>
          </cell>
          <cell r="G2452" t="str">
            <v>172100080007</v>
          </cell>
        </row>
        <row r="2453">
          <cell r="E2453" t="str">
            <v>GASOHOL 90 OCTANOS</v>
          </cell>
          <cell r="F2453" t="str">
            <v>GALON</v>
          </cell>
          <cell r="G2453" t="str">
            <v>172100080007</v>
          </cell>
        </row>
        <row r="2454">
          <cell r="E2454" t="str">
            <v>GASOHOL 97 OCTANOS</v>
          </cell>
          <cell r="F2454" t="str">
            <v>GALON</v>
          </cell>
          <cell r="G2454" t="str">
            <v>172100080010</v>
          </cell>
        </row>
        <row r="2455">
          <cell r="E2455" t="str">
            <v>GASOHOL 90 OCTANOS</v>
          </cell>
          <cell r="F2455" t="str">
            <v>GALON</v>
          </cell>
          <cell r="G2455" t="str">
            <v>172100080007</v>
          </cell>
        </row>
        <row r="2456">
          <cell r="E2456" t="str">
            <v>PETROLEO DIESEL B5</v>
          </cell>
          <cell r="F2456" t="str">
            <v>GALON</v>
          </cell>
          <cell r="G2456" t="str">
            <v>172100070018</v>
          </cell>
        </row>
        <row r="2457">
          <cell r="E2457" t="str">
            <v>PETROLEO DIESEL B5</v>
          </cell>
          <cell r="F2457" t="str">
            <v>GALON</v>
          </cell>
          <cell r="G2457" t="str">
            <v>172100070018</v>
          </cell>
        </row>
        <row r="2458">
          <cell r="E2458" t="str">
            <v>GASOHOL 90 OCTANOS</v>
          </cell>
          <cell r="F2458" t="str">
            <v>GALON</v>
          </cell>
          <cell r="G2458" t="str">
            <v>172100080007</v>
          </cell>
        </row>
        <row r="2459">
          <cell r="E2459" t="str">
            <v>GASOHOL 97 OCTANOS</v>
          </cell>
          <cell r="F2459" t="str">
            <v>GALON</v>
          </cell>
          <cell r="G2459" t="str">
            <v>172100080010</v>
          </cell>
        </row>
        <row r="2460">
          <cell r="E2460" t="str">
            <v>GASOHOL 90 OCTANOS</v>
          </cell>
          <cell r="F2460" t="str">
            <v>GALON</v>
          </cell>
          <cell r="G2460" t="str">
            <v>172100080007</v>
          </cell>
        </row>
        <row r="2461">
          <cell r="E2461" t="str">
            <v>GASOHOL 97 OCTANOS</v>
          </cell>
          <cell r="F2461" t="str">
            <v>GALON</v>
          </cell>
          <cell r="G2461" t="str">
            <v>172100080010</v>
          </cell>
        </row>
        <row r="2462">
          <cell r="E2462" t="str">
            <v>PETROLEO DIESEL B5</v>
          </cell>
          <cell r="F2462" t="str">
            <v>GALON</v>
          </cell>
          <cell r="G2462" t="str">
            <v>172100070018</v>
          </cell>
        </row>
        <row r="2463">
          <cell r="E2463" t="str">
            <v>PETROLEO DIESEL B5</v>
          </cell>
          <cell r="F2463" t="str">
            <v>GALON</v>
          </cell>
          <cell r="G2463" t="str">
            <v>172100070018</v>
          </cell>
        </row>
        <row r="2464">
          <cell r="E2464" t="str">
            <v>GASOHOL 90 OCTANOS</v>
          </cell>
          <cell r="F2464" t="str">
            <v>GALON</v>
          </cell>
          <cell r="G2464" t="str">
            <v>172100080007</v>
          </cell>
        </row>
        <row r="2465">
          <cell r="E2465" t="str">
            <v>GASOHOL 97 OCTANOS</v>
          </cell>
          <cell r="F2465" t="str">
            <v>GALON</v>
          </cell>
          <cell r="G2465" t="str">
            <v>172100080010</v>
          </cell>
        </row>
        <row r="2466">
          <cell r="E2466" t="str">
            <v>GASOHOL 90 OCTANOS</v>
          </cell>
          <cell r="F2466" t="str">
            <v>GALON</v>
          </cell>
          <cell r="G2466" t="str">
            <v>172100080007</v>
          </cell>
        </row>
        <row r="2467">
          <cell r="E2467" t="str">
            <v>GASOHOL 97 OCTANOS</v>
          </cell>
          <cell r="F2467" t="str">
            <v>GALON</v>
          </cell>
          <cell r="G2467" t="str">
            <v>172100080010</v>
          </cell>
        </row>
        <row r="2468">
          <cell r="E2468" t="str">
            <v>PETROLEO DIESEL B5</v>
          </cell>
          <cell r="F2468" t="str">
            <v>GALON</v>
          </cell>
          <cell r="G2468" t="str">
            <v>172100070018</v>
          </cell>
        </row>
        <row r="2469">
          <cell r="E2469" t="str">
            <v>PETROLEO DIESEL B5</v>
          </cell>
          <cell r="F2469" t="str">
            <v>GALON</v>
          </cell>
          <cell r="G2469" t="str">
            <v>172100070018</v>
          </cell>
        </row>
        <row r="2470">
          <cell r="E2470" t="str">
            <v>GASOHOL 90 OCTANOS</v>
          </cell>
          <cell r="F2470" t="str">
            <v>GALON</v>
          </cell>
          <cell r="G2470" t="str">
            <v>172100080007</v>
          </cell>
        </row>
        <row r="2471">
          <cell r="E2471" t="str">
            <v>GASOHOL 97 OCTANOS</v>
          </cell>
          <cell r="F2471" t="str">
            <v>GALON</v>
          </cell>
          <cell r="G2471" t="str">
            <v>172100080010</v>
          </cell>
        </row>
        <row r="2472">
          <cell r="E2472" t="str">
            <v>GASOHOL 90 OCTANOS</v>
          </cell>
          <cell r="F2472" t="str">
            <v>GALON</v>
          </cell>
          <cell r="G2472" t="str">
            <v>172100080007</v>
          </cell>
        </row>
        <row r="2473">
          <cell r="E2473" t="str">
            <v>GASOHOL 97 OCTANOS</v>
          </cell>
          <cell r="F2473" t="str">
            <v>GALON</v>
          </cell>
          <cell r="G2473" t="str">
            <v>172100080010</v>
          </cell>
        </row>
        <row r="2474">
          <cell r="E2474" t="str">
            <v>GASOHOL 97 OCTANOS</v>
          </cell>
          <cell r="F2474" t="str">
            <v>GALON</v>
          </cell>
          <cell r="G2474" t="str">
            <v>172100080010</v>
          </cell>
        </row>
        <row r="2475">
          <cell r="E2475" t="str">
            <v>PETROLEO DIESEL B5</v>
          </cell>
          <cell r="F2475" t="str">
            <v>GALON</v>
          </cell>
          <cell r="G2475" t="str">
            <v>172100070018</v>
          </cell>
        </row>
        <row r="2476">
          <cell r="E2476" t="str">
            <v>PETROLEO DIESEL B5</v>
          </cell>
          <cell r="F2476" t="str">
            <v>GALON</v>
          </cell>
          <cell r="G2476" t="str">
            <v>172100070018</v>
          </cell>
        </row>
        <row r="2477">
          <cell r="E2477" t="str">
            <v>GASOHOL 97 OCTANOS</v>
          </cell>
          <cell r="F2477" t="str">
            <v>GALON</v>
          </cell>
          <cell r="G2477" t="str">
            <v>172100080010</v>
          </cell>
        </row>
        <row r="2478">
          <cell r="E2478" t="str">
            <v>GASOHOL 90 OCTANOS</v>
          </cell>
          <cell r="F2478" t="str">
            <v>GALON</v>
          </cell>
          <cell r="G2478" t="str">
            <v>172100080007</v>
          </cell>
        </row>
        <row r="2479">
          <cell r="E2479" t="str">
            <v>PETROLEO DIESEL B5</v>
          </cell>
          <cell r="F2479" t="str">
            <v>GALON</v>
          </cell>
          <cell r="G2479" t="str">
            <v>172100070018</v>
          </cell>
        </row>
        <row r="2480">
          <cell r="E2480" t="str">
            <v>GASOHOL 97 OCTANOS</v>
          </cell>
          <cell r="F2480" t="str">
            <v>GALON</v>
          </cell>
          <cell r="G2480" t="str">
            <v>172100080010</v>
          </cell>
        </row>
        <row r="2481">
          <cell r="E2481" t="str">
            <v>GASOHOL 90 OCTANOS</v>
          </cell>
          <cell r="F2481" t="str">
            <v>GALON</v>
          </cell>
          <cell r="G2481" t="str">
            <v>172100080007</v>
          </cell>
        </row>
        <row r="2482">
          <cell r="E2482" t="str">
            <v>PETROLEO DIESEL B5</v>
          </cell>
          <cell r="F2482" t="str">
            <v>GALON</v>
          </cell>
          <cell r="G2482" t="str">
            <v>172100070018</v>
          </cell>
        </row>
        <row r="2483">
          <cell r="E2483" t="str">
            <v>GASOHOL 90 OCTANOS</v>
          </cell>
          <cell r="F2483" t="str">
            <v>GALON</v>
          </cell>
          <cell r="G2483" t="str">
            <v>172100080007</v>
          </cell>
        </row>
        <row r="2484">
          <cell r="E2484" t="str">
            <v>GASOHOL 90 OCTANOS</v>
          </cell>
          <cell r="F2484" t="str">
            <v>GALON</v>
          </cell>
          <cell r="G2484" t="str">
            <v>172100080007</v>
          </cell>
        </row>
        <row r="2485">
          <cell r="E2485" t="str">
            <v>GASOHOL 97 OCTANOS</v>
          </cell>
          <cell r="F2485" t="str">
            <v>GALON</v>
          </cell>
          <cell r="G2485" t="str">
            <v>172100080010</v>
          </cell>
        </row>
        <row r="2486">
          <cell r="E2486" t="str">
            <v>GASOHOL 97 OCTANOS</v>
          </cell>
          <cell r="F2486" t="str">
            <v>GALON</v>
          </cell>
          <cell r="G2486" t="str">
            <v>172100080010</v>
          </cell>
        </row>
        <row r="2487">
          <cell r="E2487" t="str">
            <v>PETROLEO DIESEL B5</v>
          </cell>
          <cell r="F2487" t="str">
            <v>GALON</v>
          </cell>
          <cell r="G2487" t="str">
            <v>172100070018</v>
          </cell>
        </row>
        <row r="2488">
          <cell r="E2488" t="str">
            <v>GASOHOL 90 OCTANOS</v>
          </cell>
          <cell r="F2488" t="str">
            <v>GALON</v>
          </cell>
          <cell r="G2488" t="str">
            <v>172100080007</v>
          </cell>
        </row>
        <row r="2489">
          <cell r="E2489" t="str">
            <v>GASOHOL 90 OCTANOS</v>
          </cell>
          <cell r="F2489" t="str">
            <v>GALON</v>
          </cell>
          <cell r="G2489" t="str">
            <v>172100080007</v>
          </cell>
        </row>
        <row r="2490">
          <cell r="E2490" t="str">
            <v>GASOHOL 97 OCTANOS</v>
          </cell>
          <cell r="F2490" t="str">
            <v>GALON</v>
          </cell>
          <cell r="G2490" t="str">
            <v>172100080010</v>
          </cell>
        </row>
        <row r="2491">
          <cell r="E2491" t="str">
            <v>PETROLEO DIESEL B5</v>
          </cell>
          <cell r="F2491" t="str">
            <v>GALON</v>
          </cell>
          <cell r="G2491" t="str">
            <v>172100070018</v>
          </cell>
        </row>
        <row r="2492">
          <cell r="E2492" t="str">
            <v>PETROLEO DIESEL B5</v>
          </cell>
          <cell r="F2492" t="str">
            <v>GALON</v>
          </cell>
          <cell r="G2492" t="str">
            <v>172100070018</v>
          </cell>
        </row>
        <row r="2493">
          <cell r="E2493" t="str">
            <v>GASOHOL 97 OCTANOS</v>
          </cell>
          <cell r="F2493" t="str">
            <v>GALON</v>
          </cell>
          <cell r="G2493" t="str">
            <v>172100080010</v>
          </cell>
        </row>
        <row r="2494">
          <cell r="E2494" t="str">
            <v>GASOHOL 97 OCTANOS</v>
          </cell>
          <cell r="F2494" t="str">
            <v>GALON</v>
          </cell>
          <cell r="G2494" t="str">
            <v>172100080010</v>
          </cell>
        </row>
        <row r="2495">
          <cell r="E2495" t="str">
            <v>GASOHOL 90 OCTANOS</v>
          </cell>
          <cell r="F2495" t="str">
            <v>GALON</v>
          </cell>
          <cell r="G2495" t="str">
            <v>172100080007</v>
          </cell>
        </row>
        <row r="2496">
          <cell r="E2496" t="str">
            <v>GASOHOL 90 OCTANOS</v>
          </cell>
          <cell r="F2496" t="str">
            <v>GALON</v>
          </cell>
          <cell r="G2496" t="str">
            <v>172100080007</v>
          </cell>
        </row>
        <row r="2497">
          <cell r="E2497" t="str">
            <v>GASOHOL 97 OCTANOS</v>
          </cell>
          <cell r="F2497" t="str">
            <v>GALON</v>
          </cell>
          <cell r="G2497" t="str">
            <v>172100080010</v>
          </cell>
        </row>
        <row r="2498">
          <cell r="E2498" t="str">
            <v>GASOHOL 97 OCTANOS</v>
          </cell>
          <cell r="F2498" t="str">
            <v>GALON</v>
          </cell>
          <cell r="G2498" t="str">
            <v>172100080010</v>
          </cell>
        </row>
        <row r="2499">
          <cell r="E2499" t="str">
            <v>GASOHOL 90 OCTANOS</v>
          </cell>
          <cell r="F2499" t="str">
            <v>GALON</v>
          </cell>
          <cell r="G2499" t="str">
            <v>172100080007</v>
          </cell>
        </row>
        <row r="2500">
          <cell r="E2500" t="str">
            <v>GASOHOL 90 OCTANOS</v>
          </cell>
          <cell r="F2500" t="str">
            <v>GALON</v>
          </cell>
          <cell r="G2500" t="str">
            <v>172100080007</v>
          </cell>
        </row>
        <row r="2501">
          <cell r="E2501" t="str">
            <v>PETROLEO DIESEL B5</v>
          </cell>
          <cell r="F2501" t="str">
            <v>GALON</v>
          </cell>
          <cell r="G2501" t="str">
            <v>172100070018</v>
          </cell>
        </row>
        <row r="2502">
          <cell r="E2502" t="str">
            <v>PETROLEO DIESEL B5</v>
          </cell>
          <cell r="F2502" t="str">
            <v>GALON</v>
          </cell>
          <cell r="G2502" t="str">
            <v>172100070018</v>
          </cell>
        </row>
        <row r="2503">
          <cell r="E2503" t="str">
            <v>GASOHOL 97 OCTANOS</v>
          </cell>
          <cell r="F2503" t="str">
            <v>GALON</v>
          </cell>
          <cell r="G2503" t="str">
            <v>172100080010</v>
          </cell>
        </row>
        <row r="2504">
          <cell r="E2504" t="str">
            <v>GASOHOL 90 OCTANOS</v>
          </cell>
          <cell r="F2504" t="str">
            <v>GALON</v>
          </cell>
          <cell r="G2504" t="str">
            <v>172100080007</v>
          </cell>
        </row>
        <row r="2505">
          <cell r="E2505" t="str">
            <v>GASOHOL 97 OCTANOS</v>
          </cell>
          <cell r="F2505" t="str">
            <v>GALON</v>
          </cell>
          <cell r="G2505" t="str">
            <v>172100080010</v>
          </cell>
        </row>
        <row r="2506">
          <cell r="E2506" t="str">
            <v>GASOHOL 90 OCTANOS</v>
          </cell>
          <cell r="F2506" t="str">
            <v>GALON</v>
          </cell>
          <cell r="G2506" t="str">
            <v>172100080007</v>
          </cell>
        </row>
        <row r="2507">
          <cell r="E2507" t="str">
            <v>GASOHOL 90 OCTANOS</v>
          </cell>
          <cell r="F2507" t="str">
            <v>GALON</v>
          </cell>
          <cell r="G2507" t="str">
            <v>172100080007</v>
          </cell>
        </row>
        <row r="2508">
          <cell r="E2508" t="str">
            <v>GASOHOL 90 OCTANOS</v>
          </cell>
          <cell r="F2508" t="str">
            <v>GALON</v>
          </cell>
          <cell r="G2508" t="str">
            <v>172100080007</v>
          </cell>
        </row>
        <row r="2509">
          <cell r="E2509" t="str">
            <v>GASOHOL 90 OCTANOS</v>
          </cell>
          <cell r="F2509" t="str">
            <v>GALON</v>
          </cell>
          <cell r="G2509" t="str">
            <v>172100080007</v>
          </cell>
        </row>
        <row r="2510">
          <cell r="E2510" t="str">
            <v>GASOHOL 97 OCTANOS</v>
          </cell>
          <cell r="F2510" t="str">
            <v>GALON</v>
          </cell>
          <cell r="G2510" t="str">
            <v>172100080010</v>
          </cell>
        </row>
        <row r="2511">
          <cell r="E2511" t="str">
            <v>GASOHOL 97 OCTANOS</v>
          </cell>
          <cell r="F2511" t="str">
            <v>GALON</v>
          </cell>
          <cell r="G2511" t="str">
            <v>172100080010</v>
          </cell>
        </row>
        <row r="2512">
          <cell r="E2512" t="str">
            <v>PETROLEO DIESEL B5</v>
          </cell>
          <cell r="F2512" t="str">
            <v>GALON</v>
          </cell>
          <cell r="G2512" t="str">
            <v>172100070018</v>
          </cell>
        </row>
        <row r="2513">
          <cell r="E2513" t="str">
            <v>PETROLEO DIESEL B5</v>
          </cell>
          <cell r="F2513" t="str">
            <v>GALON</v>
          </cell>
          <cell r="G2513" t="str">
            <v>172100070018</v>
          </cell>
        </row>
        <row r="2514">
          <cell r="E2514" t="str">
            <v>PETROLEO DIESEL B5</v>
          </cell>
          <cell r="F2514" t="str">
            <v>GALON</v>
          </cell>
          <cell r="G2514" t="str">
            <v>172100070018</v>
          </cell>
        </row>
        <row r="2515">
          <cell r="E2515" t="str">
            <v>GASOHOL 90 OCTANOS</v>
          </cell>
          <cell r="F2515" t="str">
            <v>GALON</v>
          </cell>
          <cell r="G2515" t="str">
            <v>172100080007</v>
          </cell>
        </row>
        <row r="2516">
          <cell r="E2516" t="str">
            <v>GASOHOL 97 OCTANOS</v>
          </cell>
          <cell r="F2516" t="str">
            <v>GALON</v>
          </cell>
          <cell r="G2516" t="str">
            <v>172100080010</v>
          </cell>
        </row>
        <row r="2517">
          <cell r="E2517" t="str">
            <v>GASOHOL 97 OCTANOS</v>
          </cell>
          <cell r="F2517" t="str">
            <v>GALON</v>
          </cell>
          <cell r="G2517" t="str">
            <v>172100080010</v>
          </cell>
        </row>
        <row r="2518">
          <cell r="E2518" t="str">
            <v>GASOHOL 90 OCTANOS</v>
          </cell>
          <cell r="F2518" t="str">
            <v>GALON</v>
          </cell>
          <cell r="G2518" t="str">
            <v>172100080007</v>
          </cell>
        </row>
        <row r="2519">
          <cell r="E2519" t="str">
            <v>PETROLEO DIESEL B5</v>
          </cell>
          <cell r="F2519" t="str">
            <v>GALON</v>
          </cell>
          <cell r="G2519" t="str">
            <v>172100070018</v>
          </cell>
        </row>
        <row r="2520">
          <cell r="E2520" t="str">
            <v>GASOHOL 97 OCTANOS</v>
          </cell>
          <cell r="F2520" t="str">
            <v>GALON</v>
          </cell>
          <cell r="G2520" t="str">
            <v>172100080010</v>
          </cell>
        </row>
        <row r="2521">
          <cell r="E2521" t="str">
            <v>GASOHOL 90 OCTANOS</v>
          </cell>
          <cell r="F2521" t="str">
            <v>GALON</v>
          </cell>
          <cell r="G2521" t="str">
            <v>172100080007</v>
          </cell>
        </row>
        <row r="2522">
          <cell r="E2522" t="str">
            <v>PETROLEO DIESEL B5</v>
          </cell>
          <cell r="F2522" t="str">
            <v>GALON</v>
          </cell>
          <cell r="G2522" t="str">
            <v>172100070018</v>
          </cell>
        </row>
        <row r="2523">
          <cell r="E2523" t="str">
            <v>GASOHOL 97 OCTANOS</v>
          </cell>
          <cell r="F2523" t="str">
            <v>GALON</v>
          </cell>
          <cell r="G2523" t="str">
            <v>172100080010</v>
          </cell>
        </row>
        <row r="2524">
          <cell r="E2524" t="str">
            <v>GASOHOL 90 OCTANOS</v>
          </cell>
          <cell r="F2524" t="str">
            <v>GALON</v>
          </cell>
          <cell r="G2524" t="str">
            <v>172100080007</v>
          </cell>
        </row>
        <row r="2525">
          <cell r="E2525" t="str">
            <v>GASOHOL 90 OCTANOS</v>
          </cell>
          <cell r="F2525" t="str">
            <v>GALON</v>
          </cell>
          <cell r="G2525" t="str">
            <v>172100080007</v>
          </cell>
        </row>
        <row r="2526">
          <cell r="E2526" t="str">
            <v>PETROLEO DIESEL B5</v>
          </cell>
          <cell r="F2526" t="str">
            <v>GALON</v>
          </cell>
          <cell r="G2526" t="str">
            <v>172100070018</v>
          </cell>
        </row>
        <row r="2527">
          <cell r="E2527" t="str">
            <v>PETROLEO DIESEL B5</v>
          </cell>
          <cell r="F2527" t="str">
            <v>GALON</v>
          </cell>
          <cell r="G2527" t="str">
            <v>172100070018</v>
          </cell>
        </row>
        <row r="2528">
          <cell r="E2528" t="str">
            <v>GASOHOL 90 OCTANOS</v>
          </cell>
          <cell r="F2528" t="str">
            <v>GALON</v>
          </cell>
          <cell r="G2528" t="str">
            <v>172100080007</v>
          </cell>
        </row>
        <row r="2529">
          <cell r="E2529" t="str">
            <v>GASOHOL 90 OCTANOS</v>
          </cell>
          <cell r="F2529" t="str">
            <v>GALON</v>
          </cell>
          <cell r="G2529" t="str">
            <v>172100080007</v>
          </cell>
        </row>
        <row r="2530">
          <cell r="E2530" t="str">
            <v>GASOHOL 97 OCTANOS</v>
          </cell>
          <cell r="F2530" t="str">
            <v>GALON</v>
          </cell>
          <cell r="G2530" t="str">
            <v>172100080010</v>
          </cell>
        </row>
        <row r="2531">
          <cell r="E2531" t="str">
            <v>GASOHOL 97 OCTANOS</v>
          </cell>
          <cell r="F2531" t="str">
            <v>GALON</v>
          </cell>
          <cell r="G2531" t="str">
            <v>172100080010</v>
          </cell>
        </row>
        <row r="2532">
          <cell r="E2532" t="str">
            <v>PETROLEO DIESEL B5</v>
          </cell>
          <cell r="F2532" t="str">
            <v>GALON</v>
          </cell>
          <cell r="G2532" t="str">
            <v>172100070018</v>
          </cell>
        </row>
        <row r="2533">
          <cell r="E2533" t="str">
            <v>GASOHOL 90 OCTANOS</v>
          </cell>
          <cell r="F2533" t="str">
            <v>GALON</v>
          </cell>
          <cell r="G2533" t="str">
            <v>172100080007</v>
          </cell>
        </row>
        <row r="2534">
          <cell r="E2534" t="str">
            <v>GASOHOL 90 OCTANOS</v>
          </cell>
          <cell r="F2534" t="str">
            <v>GALON</v>
          </cell>
          <cell r="G2534" t="str">
            <v>172100080007</v>
          </cell>
        </row>
        <row r="2535">
          <cell r="E2535" t="str">
            <v>GASOHOL 97 OCTANOS</v>
          </cell>
          <cell r="F2535" t="str">
            <v>GALON</v>
          </cell>
          <cell r="G2535" t="str">
            <v>172100080010</v>
          </cell>
        </row>
        <row r="2536">
          <cell r="E2536" t="str">
            <v>GASOHOL 97 OCTANOS</v>
          </cell>
          <cell r="F2536" t="str">
            <v>GALON</v>
          </cell>
          <cell r="G2536" t="str">
            <v>172100080010</v>
          </cell>
        </row>
        <row r="2537">
          <cell r="E2537" t="str">
            <v>GASOHOL 90 OCTANOS</v>
          </cell>
          <cell r="F2537" t="str">
            <v>GALON</v>
          </cell>
          <cell r="G2537" t="str">
            <v>172100080007</v>
          </cell>
        </row>
        <row r="2538">
          <cell r="E2538" t="str">
            <v>GASOHOL 97 OCTANOS</v>
          </cell>
          <cell r="F2538" t="str">
            <v>GALON</v>
          </cell>
          <cell r="G2538" t="str">
            <v>172100080010</v>
          </cell>
        </row>
        <row r="2539">
          <cell r="E2539" t="str">
            <v>GASOHOL 90 OCTANOS</v>
          </cell>
          <cell r="F2539" t="str">
            <v>GALON</v>
          </cell>
          <cell r="G2539" t="str">
            <v>172100080007</v>
          </cell>
        </row>
        <row r="2540">
          <cell r="E2540" t="str">
            <v>PETROLEO DIESEL B5</v>
          </cell>
          <cell r="F2540" t="str">
            <v>GALON</v>
          </cell>
          <cell r="G2540" t="str">
            <v>172100070018</v>
          </cell>
        </row>
        <row r="2541">
          <cell r="E2541" t="str">
            <v>GASOHOL 97 OCTANOS</v>
          </cell>
          <cell r="F2541" t="str">
            <v>GALON</v>
          </cell>
          <cell r="G2541" t="str">
            <v>172100080010</v>
          </cell>
        </row>
        <row r="2542">
          <cell r="E2542" t="str">
            <v>GASOHOL 90 OCTANOS</v>
          </cell>
          <cell r="F2542" t="str">
            <v>GALON</v>
          </cell>
          <cell r="G2542" t="str">
            <v>172100080007</v>
          </cell>
        </row>
        <row r="2543">
          <cell r="E2543" t="str">
            <v>PETROLEO DIESEL B5</v>
          </cell>
          <cell r="F2543" t="str">
            <v>GALON</v>
          </cell>
          <cell r="G2543" t="str">
            <v>172100070018</v>
          </cell>
        </row>
        <row r="2544">
          <cell r="E2544" t="str">
            <v>PETROLEO DIESEL B5</v>
          </cell>
          <cell r="F2544" t="str">
            <v>GALON</v>
          </cell>
          <cell r="G2544" t="str">
            <v>172100070018</v>
          </cell>
        </row>
        <row r="2545">
          <cell r="E2545" t="str">
            <v>GASOHOL 97 OCTANOS</v>
          </cell>
          <cell r="F2545" t="str">
            <v>GALON</v>
          </cell>
          <cell r="G2545" t="str">
            <v>172100080010</v>
          </cell>
        </row>
        <row r="2546">
          <cell r="E2546" t="str">
            <v>PETROLEO DIESEL B5</v>
          </cell>
          <cell r="F2546" t="str">
            <v>GALON</v>
          </cell>
          <cell r="G2546" t="str">
            <v>172100070018</v>
          </cell>
        </row>
        <row r="2547">
          <cell r="E2547" t="str">
            <v>PETROLEO DIESEL B5</v>
          </cell>
          <cell r="F2547" t="str">
            <v>GALON</v>
          </cell>
          <cell r="G2547" t="str">
            <v>172100070018</v>
          </cell>
        </row>
        <row r="2548">
          <cell r="E2548" t="str">
            <v>GASOHOL 97 OCTANOS</v>
          </cell>
          <cell r="F2548" t="str">
            <v>GALON</v>
          </cell>
          <cell r="G2548" t="str">
            <v>172100080010</v>
          </cell>
        </row>
        <row r="2549">
          <cell r="E2549" t="str">
            <v>GASOHOL 97 OCTANOS</v>
          </cell>
          <cell r="F2549" t="str">
            <v>GALON</v>
          </cell>
          <cell r="G2549" t="str">
            <v>172100080010</v>
          </cell>
        </row>
        <row r="2550">
          <cell r="E2550" t="str">
            <v>GASOHOL 97 OCTANOS</v>
          </cell>
          <cell r="F2550" t="str">
            <v>GALON</v>
          </cell>
          <cell r="G2550" t="str">
            <v>172100080010</v>
          </cell>
        </row>
        <row r="2551">
          <cell r="E2551" t="str">
            <v>GASOHOL 90 OCTANOS</v>
          </cell>
          <cell r="F2551" t="str">
            <v>GALON</v>
          </cell>
          <cell r="G2551" t="str">
            <v>172100080007</v>
          </cell>
        </row>
        <row r="2552">
          <cell r="E2552" t="str">
            <v>GASOHOL 90 OCTANOS</v>
          </cell>
          <cell r="F2552" t="str">
            <v>GALON</v>
          </cell>
          <cell r="G2552" t="str">
            <v>172100080007</v>
          </cell>
        </row>
        <row r="2553">
          <cell r="E2553" t="str">
            <v>GASOHOL 90 OCTANOS</v>
          </cell>
          <cell r="F2553" t="str">
            <v>GALON</v>
          </cell>
          <cell r="G2553" t="str">
            <v>172100080007</v>
          </cell>
        </row>
        <row r="2554">
          <cell r="E2554" t="str">
            <v>UNIDAD DENTAL</v>
          </cell>
          <cell r="F2554" t="str">
            <v>UNIDAD</v>
          </cell>
          <cell r="G2554" t="str">
            <v>532298200001</v>
          </cell>
        </row>
        <row r="2555">
          <cell r="E2555" t="str">
            <v>ESTABILIZADOR</v>
          </cell>
          <cell r="F2555" t="str">
            <v>UNIDAD</v>
          </cell>
          <cell r="G2555" t="str">
            <v>462252150001</v>
          </cell>
        </row>
        <row r="2556">
          <cell r="E2556" t="str">
            <v>CEFALEXINA 250 MG/5 ML SUS 60 ML</v>
          </cell>
          <cell r="F2556" t="str">
            <v>UNIDAD</v>
          </cell>
          <cell r="G2556" t="str">
            <v>580800180002</v>
          </cell>
        </row>
        <row r="2557">
          <cell r="E2557" t="str">
            <v>DINITRATO DE ISOSORBIDA (SUBLINGUAL) 5 MG TAB</v>
          </cell>
          <cell r="F2557" t="str">
            <v>UNIDAD</v>
          </cell>
          <cell r="G2557" t="str">
            <v>583000220005</v>
          </cell>
        </row>
        <row r="2558">
          <cell r="E2558" t="str">
            <v>CEFALEXINA 250 MG/5 ML SUS 60 ML</v>
          </cell>
          <cell r="F2558" t="str">
            <v>UNIDAD</v>
          </cell>
          <cell r="G2558" t="str">
            <v>580800180002</v>
          </cell>
        </row>
        <row r="2559">
          <cell r="E2559" t="str">
            <v>CINTA INDICADORA DE ESTERILIZACION PARA AUTOCLAVE</v>
          </cell>
          <cell r="F2559" t="str">
            <v>UNIDAD</v>
          </cell>
          <cell r="G2559" t="str">
            <v>512000060001</v>
          </cell>
        </row>
        <row r="2560">
          <cell r="E2560" t="str">
            <v>CINTA INDICADORA DE ESTERILIZACION A CALOR SECO X 50 m</v>
          </cell>
          <cell r="F2560" t="str">
            <v>UNIDAD</v>
          </cell>
          <cell r="G2560" t="str">
            <v>512000060006</v>
          </cell>
        </row>
        <row r="2561">
          <cell r="E2561" t="str">
            <v>ANGULO DE FIERRO DE 1 1/2" X 1 1/2" X 1/8" X 6 M</v>
          </cell>
          <cell r="F2561" t="str">
            <v>UNIDAD</v>
          </cell>
          <cell r="G2561" t="str">
            <v>034000030262</v>
          </cell>
        </row>
        <row r="2562">
          <cell r="E2562" t="str">
            <v>CINTA AISLANTE VULCANIZANTE DE 1" X 36 YD</v>
          </cell>
          <cell r="F2562" t="str">
            <v>UNIDAD</v>
          </cell>
          <cell r="G2562" t="str">
            <v>070400190005</v>
          </cell>
        </row>
        <row r="2563">
          <cell r="E2563" t="str">
            <v>CLAVO DE ACERO DE 1"</v>
          </cell>
          <cell r="F2563" t="str">
            <v>UNIDAD</v>
          </cell>
          <cell r="G2563" t="str">
            <v>150200470048</v>
          </cell>
        </row>
        <row r="2564">
          <cell r="E2564" t="str">
            <v>TORNILLO DE ACERO AUTORROSCANTE DE 1 in X 6 mm</v>
          </cell>
          <cell r="F2564" t="str">
            <v>UNIDAD</v>
          </cell>
          <cell r="G2564" t="str">
            <v>150900010185</v>
          </cell>
        </row>
        <row r="2565">
          <cell r="E2565" t="str">
            <v>TORNILLO DE FIERRO AUTORROSCANTE DE 1" X 1/4"</v>
          </cell>
          <cell r="F2565" t="str">
            <v>UNIDAD</v>
          </cell>
          <cell r="G2565" t="str">
            <v>150900040124</v>
          </cell>
        </row>
        <row r="2566">
          <cell r="E2566" t="str">
            <v>TORNILLO DE FIERRO AUTORROSCANTE DE 7 in X 7/16 in</v>
          </cell>
          <cell r="F2566" t="str">
            <v>UNIDAD</v>
          </cell>
          <cell r="G2566" t="str">
            <v>150900040197</v>
          </cell>
        </row>
        <row r="2567">
          <cell r="E2567" t="str">
            <v>FULMINANTE DE 22 mm</v>
          </cell>
          <cell r="F2567" t="str">
            <v>UNIDAD</v>
          </cell>
          <cell r="G2567" t="str">
            <v>151200030001</v>
          </cell>
        </row>
        <row r="2568">
          <cell r="E2568" t="str">
            <v>SUSPENSOR DE ACERO PARA TEE SECUNDARIA DE 15/16 in X 4 ft X 1.20 m</v>
          </cell>
          <cell r="F2568" t="str">
            <v>UNIDAD</v>
          </cell>
          <cell r="G2568" t="str">
            <v>151200050097</v>
          </cell>
        </row>
        <row r="2569">
          <cell r="E2569" t="str">
            <v>ABRAZADERA DE FIERRO GALVANIZADO DE 1/2 in DE 1 OREJA</v>
          </cell>
          <cell r="F2569" t="str">
            <v>UNIDAD</v>
          </cell>
          <cell r="G2569" t="str">
            <v>152100020098</v>
          </cell>
        </row>
        <row r="2570">
          <cell r="E2570" t="str">
            <v>ESQUINERO DE ALUMINIO PARA DRYWALL DE 30 cm X 30 cm X 3 m</v>
          </cell>
          <cell r="F2570" t="str">
            <v>UNIDAD</v>
          </cell>
          <cell r="G2570" t="str">
            <v>152600020020</v>
          </cell>
        </row>
        <row r="2571">
          <cell r="E2571" t="str">
            <v>TARUGO DE PLASTICO DE 1/4"</v>
          </cell>
          <cell r="F2571" t="str">
            <v>UNIDAD</v>
          </cell>
          <cell r="G2571" t="str">
            <v>152700020002</v>
          </cell>
        </row>
        <row r="2572">
          <cell r="E2572" t="str">
            <v>TEE TERCIARIA DE FIERRO GALVANIZADO PARA SISTEMA DRYWALL DE 15/16" X 61 CM</v>
          </cell>
          <cell r="F2572" t="str">
            <v>UNIDAD</v>
          </cell>
          <cell r="G2572" t="str">
            <v>201700170081</v>
          </cell>
        </row>
        <row r="2573">
          <cell r="E2573" t="str">
            <v>TEE PRINCIPAL DE FIERRO PARA SISTEMA DRYWALL DE 1" X 1/8" X 6 M</v>
          </cell>
          <cell r="F2573" t="str">
            <v>UNIDAD</v>
          </cell>
          <cell r="G2573" t="str">
            <v>201700170090</v>
          </cell>
        </row>
        <row r="2574">
          <cell r="E2574" t="str">
            <v>MASILLA.</v>
          </cell>
          <cell r="F2574" t="str">
            <v>KILOGRAMO</v>
          </cell>
          <cell r="G2574" t="str">
            <v>203400110020</v>
          </cell>
        </row>
        <row r="2575">
          <cell r="E2575" t="str">
            <v>BLOQUE DE CONCRETO PARA PROTECCION DE GRASS DE 35 cm X 35 cm</v>
          </cell>
          <cell r="F2575" t="str">
            <v>UNIDAD</v>
          </cell>
          <cell r="G2575" t="str">
            <v>207100080008</v>
          </cell>
        </row>
        <row r="2576">
          <cell r="E2576" t="str">
            <v>MADERA TRIPLAY LUPUNA DE 4" X 8" X 4 MM</v>
          </cell>
          <cell r="F2576" t="str">
            <v>UNIDAD</v>
          </cell>
          <cell r="G2576" t="str">
            <v>207200020034</v>
          </cell>
        </row>
        <row r="2577">
          <cell r="E2577" t="str">
            <v>VENTANA DE ALUMINIO DE 1.00 m X 1.00 m</v>
          </cell>
          <cell r="F2577" t="str">
            <v>UNIDAD</v>
          </cell>
          <cell r="G2577" t="str">
            <v>207300020706</v>
          </cell>
        </row>
        <row r="2578">
          <cell r="E2578" t="str">
            <v>CINTA PARA JUNTA DE PLANCHAS DE DRYWALL 52 mm X 76 m</v>
          </cell>
          <cell r="F2578" t="str">
            <v>UNIDAD</v>
          </cell>
          <cell r="G2578" t="str">
            <v>208000090515</v>
          </cell>
        </row>
        <row r="2579">
          <cell r="E2579" t="str">
            <v>LLAVE CUELLO DE GANSO PARA LAVADERO</v>
          </cell>
          <cell r="F2579" t="str">
            <v>UNIDAD</v>
          </cell>
          <cell r="G2579" t="str">
            <v>208400030217</v>
          </cell>
        </row>
        <row r="2580">
          <cell r="E2580" t="str">
            <v>LLAVE DE PASO DE BRONCE DE 3/4"</v>
          </cell>
          <cell r="F2580" t="str">
            <v>UNIDAD</v>
          </cell>
          <cell r="G2580" t="str">
            <v>208400030232</v>
          </cell>
        </row>
        <row r="2581">
          <cell r="E2581" t="str">
            <v>PINTURA EN SPRAY X 400 ML</v>
          </cell>
          <cell r="F2581" t="str">
            <v>UNIDAD</v>
          </cell>
          <cell r="G2581" t="str">
            <v>731500010715</v>
          </cell>
        </row>
        <row r="2582">
          <cell r="E2582" t="str">
            <v>LACA SELLADORA.</v>
          </cell>
          <cell r="F2582" t="str">
            <v>GALON</v>
          </cell>
          <cell r="G2582" t="str">
            <v>731500020028</v>
          </cell>
        </row>
        <row r="2583">
          <cell r="E2583" t="str">
            <v>BARNIZ TRANSPARENTE X 5 gal</v>
          </cell>
          <cell r="F2583" t="str">
            <v>UNIDAD</v>
          </cell>
          <cell r="G2583" t="str">
            <v>731500030040</v>
          </cell>
        </row>
        <row r="2584">
          <cell r="E2584" t="str">
            <v>THINNER  ACRILICO</v>
          </cell>
          <cell r="F2584" t="str">
            <v>GALON</v>
          </cell>
          <cell r="G2584" t="str">
            <v>731500040075</v>
          </cell>
        </row>
        <row r="2585">
          <cell r="E2585" t="str">
            <v>PEGAMENTO TIPO TEROKAL X 1 GAL</v>
          </cell>
          <cell r="F2585" t="str">
            <v>UNIDAD</v>
          </cell>
          <cell r="G2585" t="str">
            <v>737000050169</v>
          </cell>
        </row>
        <row r="2586">
          <cell r="E2586" t="str">
            <v>CODO CON ROSCA DE PVC DE 1/2" X 45º</v>
          </cell>
          <cell r="F2586" t="str">
            <v>UNIDAD</v>
          </cell>
          <cell r="G2586" t="str">
            <v>962900070027</v>
          </cell>
        </row>
        <row r="2587">
          <cell r="E2587" t="str">
            <v>TUBO DE ABASTO DE ACERO TRENZADO 1/2'' X 1/2'' X 40 CM</v>
          </cell>
          <cell r="F2587" t="str">
            <v>UNIDAD</v>
          </cell>
          <cell r="G2587" t="str">
            <v>969800010139</v>
          </cell>
        </row>
        <row r="2588">
          <cell r="E2588" t="str">
            <v>TUBO DE PVC PARA INSTALACIONES ELECTRICAS SAP 1/2 in X 3 m</v>
          </cell>
          <cell r="F2588" t="str">
            <v>UNIDAD</v>
          </cell>
          <cell r="G2588" t="str">
            <v>969800030539</v>
          </cell>
        </row>
        <row r="2589">
          <cell r="E2589" t="str">
            <v>CINTA AISLANTE VULCANIZANTE DE 19 mm X 15 m</v>
          </cell>
          <cell r="F2589" t="str">
            <v>UNIDAD</v>
          </cell>
          <cell r="G2589" t="str">
            <v>070400190062</v>
          </cell>
        </row>
        <row r="2590">
          <cell r="E2590" t="str">
            <v>CANALETA DE PLASTICO DE 10 MM X 20 MM X 2 M</v>
          </cell>
          <cell r="F2590" t="str">
            <v>UNIDAD</v>
          </cell>
          <cell r="G2590" t="str">
            <v>201700030102</v>
          </cell>
        </row>
        <row r="2591">
          <cell r="E2591" t="str">
            <v>CABLE ELECTRICO Nº 12 TW X 100 M</v>
          </cell>
          <cell r="F2591" t="str">
            <v>UNIDAD</v>
          </cell>
          <cell r="G2591" t="str">
            <v>281600450331</v>
          </cell>
        </row>
        <row r="2592">
          <cell r="E2592" t="str">
            <v>LLAVE TERMICA TIPO RIEL 2 X 40 A</v>
          </cell>
          <cell r="F2592" t="str">
            <v>UNIDAD</v>
          </cell>
          <cell r="G2592" t="str">
            <v>283400070242</v>
          </cell>
        </row>
        <row r="2593">
          <cell r="E2593" t="str">
            <v>LLAVE TERMICA TIPO RIEL 2 X 32 A</v>
          </cell>
          <cell r="F2593" t="str">
            <v>UNIDAD</v>
          </cell>
          <cell r="G2593" t="str">
            <v>283400070262</v>
          </cell>
        </row>
        <row r="2594">
          <cell r="E2594" t="str">
            <v>TEMPORIZADOR DE 0 A 30 SEGUNDO DE 220 V</v>
          </cell>
          <cell r="F2594" t="str">
            <v>UNIDAD</v>
          </cell>
          <cell r="G2594" t="str">
            <v>283400090318</v>
          </cell>
        </row>
        <row r="2595">
          <cell r="E2595" t="str">
            <v>CONTACTOR TRIFASICO 32 A</v>
          </cell>
          <cell r="F2595" t="str">
            <v>UNIDAD</v>
          </cell>
          <cell r="G2595" t="str">
            <v>285000040109</v>
          </cell>
        </row>
        <row r="2596">
          <cell r="E2596" t="str">
            <v>CONTACTOR TRIFASICO DE 25 A 220 V</v>
          </cell>
          <cell r="F2596" t="str">
            <v>UNIDAD</v>
          </cell>
          <cell r="G2596" t="str">
            <v>285000040120</v>
          </cell>
        </row>
        <row r="2597">
          <cell r="E2597" t="str">
            <v>ADAPTADOR TRIPLE</v>
          </cell>
          <cell r="F2597" t="str">
            <v>UNIDAD</v>
          </cell>
          <cell r="G2597" t="str">
            <v>285400010008</v>
          </cell>
        </row>
        <row r="2598">
          <cell r="E2598" t="str">
            <v>ADAPTADOR DE CORRIENTE 15 A</v>
          </cell>
          <cell r="F2598" t="str">
            <v>UNIDAD</v>
          </cell>
          <cell r="G2598" t="str">
            <v>285400010044</v>
          </cell>
        </row>
        <row r="2599">
          <cell r="E2599" t="str">
            <v>FAROLA EXTERIOR</v>
          </cell>
          <cell r="F2599" t="str">
            <v>UNIDAD</v>
          </cell>
          <cell r="G2599" t="str">
            <v>285400070014</v>
          </cell>
        </row>
        <row r="2600">
          <cell r="E2600" t="str">
            <v>TUBO DE PVC CORRUGADO DE 1/2"</v>
          </cell>
          <cell r="F2600" t="str">
            <v>METRO</v>
          </cell>
          <cell r="G2600" t="str">
            <v>969800030006</v>
          </cell>
        </row>
        <row r="2601">
          <cell r="E2601" t="str">
            <v>CEMENTO BLANCO</v>
          </cell>
          <cell r="F2601" t="str">
            <v>KILOGRAMO</v>
          </cell>
          <cell r="G2601" t="str">
            <v>203400040001</v>
          </cell>
        </row>
        <row r="2602">
          <cell r="E2602" t="str">
            <v>CAÑO DE LAVATORIO X 1/2"</v>
          </cell>
          <cell r="F2602" t="str">
            <v>UNIDAD</v>
          </cell>
          <cell r="G2602" t="str">
            <v>208400030002</v>
          </cell>
        </row>
        <row r="2603">
          <cell r="E2603" t="str">
            <v>LAVADERO DE GRANITO</v>
          </cell>
          <cell r="F2603" t="str">
            <v>UNIDAD</v>
          </cell>
          <cell r="G2603" t="str">
            <v>208400030190</v>
          </cell>
        </row>
        <row r="2604">
          <cell r="E2604" t="str">
            <v>LLAVE CUELLO DE GANSO PARA LAVADERO</v>
          </cell>
          <cell r="F2604" t="str">
            <v>UNIDAD</v>
          </cell>
          <cell r="G2604" t="str">
            <v>208400030217</v>
          </cell>
        </row>
        <row r="2605">
          <cell r="E2605" t="str">
            <v>JUEGO DE TRAMPA Y DESAGUE DE PVC PARA LAVATORIO</v>
          </cell>
          <cell r="F2605" t="str">
            <v>UNIDAD</v>
          </cell>
          <cell r="G2605" t="str">
            <v>208400030224</v>
          </cell>
        </row>
        <row r="2606">
          <cell r="E2606" t="str">
            <v>LLAVE DE PASO DE BRONCE DE 1"</v>
          </cell>
          <cell r="F2606" t="str">
            <v>UNIDAD</v>
          </cell>
          <cell r="G2606" t="str">
            <v>208400030267</v>
          </cell>
        </row>
        <row r="2607">
          <cell r="E2607" t="str">
            <v>LAVADERO DE ACERO INOXIDABLE DE 100 cm X 50 cm X 40 cm DE 1 POZA</v>
          </cell>
          <cell r="F2607" t="str">
            <v>UNIDAD</v>
          </cell>
          <cell r="G2607" t="str">
            <v>208400030309</v>
          </cell>
        </row>
        <row r="2608">
          <cell r="E2608" t="str">
            <v>ANILLO DE CERA PARA INODORO</v>
          </cell>
          <cell r="F2608" t="str">
            <v>UNIDAD</v>
          </cell>
          <cell r="G2608" t="str">
            <v>208400040628</v>
          </cell>
        </row>
        <row r="2609">
          <cell r="E2609" t="str">
            <v>JUEGO DE ACCESORIOS INTERNOS COMPLETO PARA TANQUE DE INODORO</v>
          </cell>
          <cell r="F2609" t="str">
            <v>UNIDAD</v>
          </cell>
          <cell r="G2609" t="str">
            <v>208400210008</v>
          </cell>
        </row>
        <row r="2610">
          <cell r="E2610" t="str">
            <v>INODORO COMPLETO</v>
          </cell>
          <cell r="F2610" t="str">
            <v>UNIDAD</v>
          </cell>
          <cell r="G2610" t="str">
            <v>208400210021</v>
          </cell>
        </row>
        <row r="2611">
          <cell r="E2611" t="str">
            <v>IMPERMEABILIZANTE LIQUIDO PARA PAREDES X 1/2 GAL</v>
          </cell>
          <cell r="F2611" t="str">
            <v>UNIDAD</v>
          </cell>
          <cell r="G2611" t="str">
            <v>731500060025</v>
          </cell>
        </row>
        <row r="2612">
          <cell r="E2612" t="str">
            <v>ANTISALITRE LIQUIDO</v>
          </cell>
          <cell r="F2612" t="str">
            <v>GALON</v>
          </cell>
          <cell r="G2612" t="str">
            <v>731500060041</v>
          </cell>
        </row>
        <row r="2613">
          <cell r="E2613" t="str">
            <v>SELLADOR PARA PARED</v>
          </cell>
          <cell r="F2613" t="str">
            <v>GALON</v>
          </cell>
          <cell r="G2613" t="str">
            <v>731500090012</v>
          </cell>
        </row>
        <row r="2614">
          <cell r="E2614" t="str">
            <v>SOFTWARE (INC. LICENCIA) PARA HERRAMIENTA DE INTELIGENCIA DE NEGOCIOS</v>
          </cell>
          <cell r="F2614" t="str">
            <v>UNIDAD</v>
          </cell>
          <cell r="G2614" t="str">
            <v>140400031468</v>
          </cell>
        </row>
        <row r="2615">
          <cell r="E2615" t="str">
            <v>TONER DE IMPRESION PARA KONICA MINOLTA COD. REF. TN 118 NEGRO</v>
          </cell>
          <cell r="F2615" t="str">
            <v>UNIDAD</v>
          </cell>
          <cell r="G2615" t="str">
            <v>767400061403</v>
          </cell>
        </row>
        <row r="2616">
          <cell r="E2616" t="str">
            <v>FOTOCOPIADORA MULTIFUNCIONAL</v>
          </cell>
          <cell r="F2616" t="str">
            <v>UNIDAD</v>
          </cell>
          <cell r="G2616" t="str">
            <v>742227260011</v>
          </cell>
        </row>
        <row r="2617">
          <cell r="E2617" t="str">
            <v>FOTOCOPIADORA MULTIFUNCIONAL</v>
          </cell>
          <cell r="F2617" t="str">
            <v>UNIDAD</v>
          </cell>
          <cell r="G2617" t="str">
            <v>742227260011</v>
          </cell>
        </row>
        <row r="2618">
          <cell r="E2618" t="str">
            <v>FOTOCOPIADORA MULTIFUNCIONAL</v>
          </cell>
          <cell r="F2618" t="str">
            <v>UNIDAD</v>
          </cell>
          <cell r="G2618" t="str">
            <v>742227260011</v>
          </cell>
        </row>
        <row r="2619">
          <cell r="E2619" t="str">
            <v>DESINFECTANTE AMONIO CUATERNARIO AL 50% X 1 L</v>
          </cell>
          <cell r="F2619" t="str">
            <v>UNIDAD</v>
          </cell>
          <cell r="G2619" t="str">
            <v>133000410105</v>
          </cell>
        </row>
        <row r="2620">
          <cell r="E2620" t="str">
            <v>BENZATINA BENCILPENICILINA 600000 UI INY</v>
          </cell>
          <cell r="F2620" t="str">
            <v>UNIDAD</v>
          </cell>
          <cell r="G2620" t="str">
            <v>580700160004</v>
          </cell>
        </row>
        <row r="2621">
          <cell r="E2621" t="str">
            <v>FUROSEMIDA 10 mg/mL INY 2 mL</v>
          </cell>
          <cell r="F2621" t="str">
            <v>UNIDAD</v>
          </cell>
          <cell r="G2621" t="str">
            <v>583700010004</v>
          </cell>
        </row>
        <row r="2622">
          <cell r="E2622" t="str">
            <v>FUROSEMIDA 10 mg/mL INY 2 mL</v>
          </cell>
          <cell r="F2622" t="str">
            <v>UNIDAD</v>
          </cell>
          <cell r="G2622" t="str">
            <v>583700010004</v>
          </cell>
        </row>
        <row r="2623">
          <cell r="E2623" t="str">
            <v>HIDROXOCOBALAMINA 1 mg INY 1 mL</v>
          </cell>
          <cell r="F2623" t="str">
            <v>UNIDAD</v>
          </cell>
          <cell r="G2623" t="str">
            <v>585200100002</v>
          </cell>
        </row>
        <row r="2624">
          <cell r="E2624" t="str">
            <v>FITOMENADIONA 10 mg/mL INY 1 mL</v>
          </cell>
          <cell r="F2624" t="str">
            <v>UNIDAD</v>
          </cell>
          <cell r="G2624" t="str">
            <v>582800300002</v>
          </cell>
        </row>
        <row r="2625">
          <cell r="E2625" t="str">
            <v>DEXTROSA 333 mg/mL INY 20 mL</v>
          </cell>
          <cell r="F2625" t="str">
            <v>UNIDAD</v>
          </cell>
          <cell r="G2625" t="str">
            <v>585100070012</v>
          </cell>
        </row>
        <row r="2626">
          <cell r="E2626" t="str">
            <v>POLO DE ALGODON MANGA CORTA</v>
          </cell>
          <cell r="F2626" t="str">
            <v>UNIDAD</v>
          </cell>
          <cell r="G2626" t="str">
            <v>899600080088</v>
          </cell>
        </row>
        <row r="2627">
          <cell r="E2627" t="str">
            <v>SALBUTAMOL SULFATO 5 MG/ML SOL 10 ML</v>
          </cell>
          <cell r="F2627" t="str">
            <v>UNIDAD</v>
          </cell>
          <cell r="G2627" t="str">
            <v>585000490027</v>
          </cell>
        </row>
        <row r="2628">
          <cell r="E2628" t="str">
            <v>SALBUTAMOL SULFATO 5 MG/ML SOL 10 ML</v>
          </cell>
          <cell r="F2628" t="str">
            <v>UNIDAD</v>
          </cell>
          <cell r="G2628" t="str">
            <v>585000490027</v>
          </cell>
        </row>
        <row r="2629">
          <cell r="E2629" t="str">
            <v>COLORANTE OXIDO ROJO DE MERCURIO X 50 G</v>
          </cell>
          <cell r="F2629" t="str">
            <v>UNIDAD</v>
          </cell>
          <cell r="G2629" t="str">
            <v>351000040205</v>
          </cell>
        </row>
        <row r="2630">
          <cell r="E2630" t="str">
            <v>MEDIO DE TRANSPORTE CARY BLAIR X 500 G</v>
          </cell>
          <cell r="F2630" t="str">
            <v>UNIDAD</v>
          </cell>
          <cell r="G2630" t="str">
            <v>358600100298</v>
          </cell>
        </row>
        <row r="2631">
          <cell r="E2631" t="str">
            <v>MEDIO DE INCLUSION RAPIDO PARA MICROSCOPIA X 500 mL</v>
          </cell>
          <cell r="F2631" t="str">
            <v>UNIDAD</v>
          </cell>
          <cell r="G2631" t="str">
            <v>355800020058</v>
          </cell>
        </row>
        <row r="2632">
          <cell r="E2632" t="str">
            <v>AZUL DE BROMOTIMOL X 25 g</v>
          </cell>
          <cell r="F2632" t="str">
            <v>UNIDAD</v>
          </cell>
          <cell r="G2632" t="str">
            <v>351000040189</v>
          </cell>
        </row>
        <row r="2633">
          <cell r="E2633" t="str">
            <v>DETERGENTE NEUTRO X 2.5 L</v>
          </cell>
          <cell r="F2633" t="str">
            <v>UNIDAD</v>
          </cell>
          <cell r="G2633" t="str">
            <v>495701270019</v>
          </cell>
        </row>
        <row r="2634">
          <cell r="E2634" t="str">
            <v>CRONOMETRO DE LABORATORIO DE 3 TIEMPOS HORA / MIN / SEG</v>
          </cell>
          <cell r="F2634" t="str">
            <v>UNIDAD</v>
          </cell>
          <cell r="G2634" t="str">
            <v>511000150528</v>
          </cell>
        </row>
        <row r="2635">
          <cell r="E2635" t="str">
            <v>TERMOMETRO PARA CONGELADORA -40ºC A 27ºC</v>
          </cell>
          <cell r="F2635" t="str">
            <v>UNIDAD</v>
          </cell>
          <cell r="G2635" t="str">
            <v>511000110018</v>
          </cell>
        </row>
        <row r="2636">
          <cell r="E2636" t="str">
            <v>CRONOMETRO DE LABORATORIO DE 3 TIEMPOS HORA / MIN / SEG</v>
          </cell>
          <cell r="F2636" t="str">
            <v>UNIDAD</v>
          </cell>
          <cell r="G2636" t="str">
            <v>511000150528</v>
          </cell>
        </row>
        <row r="2637">
          <cell r="E2637" t="str">
            <v>LAVADERO DE ACERO INOXIDABLE DE 1 POZA</v>
          </cell>
          <cell r="F2637" t="str">
            <v>UNIDAD</v>
          </cell>
          <cell r="G2637" t="str">
            <v>208400030004</v>
          </cell>
        </row>
        <row r="2638">
          <cell r="E2638" t="str">
            <v>CERRADURA MECANICA DE 2 GOLPES</v>
          </cell>
          <cell r="F2638" t="str">
            <v>UNIDAD</v>
          </cell>
          <cell r="G2638" t="str">
            <v>154900030001</v>
          </cell>
        </row>
        <row r="2639">
          <cell r="E2639" t="str">
            <v>CERRADURA MECANICA DE 3 GOLPES</v>
          </cell>
          <cell r="F2639" t="str">
            <v>UNIDAD</v>
          </cell>
          <cell r="G2639" t="str">
            <v>154900030002</v>
          </cell>
        </row>
        <row r="2640">
          <cell r="E2640" t="str">
            <v>CERRADURA MECANICA TIPO BOLA CROMADA</v>
          </cell>
          <cell r="F2640" t="str">
            <v>UNIDAD</v>
          </cell>
          <cell r="G2640" t="str">
            <v>154900030047</v>
          </cell>
        </row>
        <row r="2641">
          <cell r="E2641" t="str">
            <v>PUERTA DE MADERA TORNILLO CONTRAPLACADA</v>
          </cell>
          <cell r="F2641" t="str">
            <v>UNIDAD</v>
          </cell>
          <cell r="G2641" t="str">
            <v>207300010351</v>
          </cell>
        </row>
        <row r="2642">
          <cell r="E2642" t="str">
            <v>FLUXOMETRO PARA INODORO TIPO DIAFRAGMA</v>
          </cell>
          <cell r="F2642" t="str">
            <v>UNIDAD</v>
          </cell>
          <cell r="G2642" t="str">
            <v>208400210037</v>
          </cell>
        </row>
        <row r="2643">
          <cell r="E2643" t="str">
            <v>OXICODONA 5 mg TAB</v>
          </cell>
          <cell r="F2643" t="str">
            <v>UNIDAD</v>
          </cell>
          <cell r="G2643" t="str">
            <v>586900020001</v>
          </cell>
        </row>
        <row r="2644">
          <cell r="E2644" t="str">
            <v>MONITOR PLANO LED DE 18.5"</v>
          </cell>
          <cell r="F2644" t="str">
            <v>UNIDAD</v>
          </cell>
          <cell r="G2644" t="str">
            <v>740881870029</v>
          </cell>
        </row>
        <row r="2645">
          <cell r="E2645" t="str">
            <v>TECLADO USB</v>
          </cell>
          <cell r="F2645" t="str">
            <v>UNIDAD</v>
          </cell>
          <cell r="G2645" t="str">
            <v>740895000013</v>
          </cell>
        </row>
        <row r="2646">
          <cell r="E2646" t="str">
            <v>UNIDAD CENTRAL DE PROCESO - CPU</v>
          </cell>
          <cell r="F2646" t="str">
            <v>UNIDAD</v>
          </cell>
          <cell r="G2646" t="str">
            <v>740899500001</v>
          </cell>
        </row>
        <row r="2647">
          <cell r="E2647" t="str">
            <v>ESTABILIZADOR</v>
          </cell>
          <cell r="F2647" t="str">
            <v>UNIDAD</v>
          </cell>
          <cell r="G2647" t="str">
            <v>462252150001</v>
          </cell>
        </row>
        <row r="2648">
          <cell r="E2648" t="str">
            <v>MOUSE OPTICO</v>
          </cell>
          <cell r="F2648" t="str">
            <v>UNIDAD</v>
          </cell>
          <cell r="G2648" t="str">
            <v>767500580002</v>
          </cell>
        </row>
        <row r="2649">
          <cell r="E2649" t="str">
            <v>TONER DE IMPRESION PARA HP COD. REF. CE310A NEGRO</v>
          </cell>
          <cell r="F2649" t="str">
            <v>UNIDAD</v>
          </cell>
          <cell r="G2649" t="str">
            <v>767400061108</v>
          </cell>
        </row>
        <row r="2650">
          <cell r="E2650" t="str">
            <v>TONER DE IMPRESION PARA HP COD. REF. CE311A CIAN</v>
          </cell>
          <cell r="F2650" t="str">
            <v>UNIDAD</v>
          </cell>
          <cell r="G2650" t="str">
            <v>767400061109</v>
          </cell>
        </row>
        <row r="2651">
          <cell r="E2651" t="str">
            <v>TONER DE IMPRESION PARA HP COD. REF. CE312A AMARILLO</v>
          </cell>
          <cell r="F2651" t="str">
            <v>UNIDAD</v>
          </cell>
          <cell r="G2651" t="str">
            <v>767400061110</v>
          </cell>
        </row>
        <row r="2652">
          <cell r="E2652" t="str">
            <v>SISTEMA DE PROYECCION MULTIMEDIA - PROYECTOR MULTIMEDIA</v>
          </cell>
          <cell r="F2652" t="str">
            <v>UNIDAD</v>
          </cell>
          <cell r="G2652" t="str">
            <v>952278340001</v>
          </cell>
        </row>
        <row r="2653">
          <cell r="E2653" t="str">
            <v>MONITOR LED 19 in</v>
          </cell>
          <cell r="F2653" t="str">
            <v>UNIDAD</v>
          </cell>
          <cell r="G2653" t="str">
            <v>740880370012</v>
          </cell>
        </row>
        <row r="2654">
          <cell r="E2654" t="str">
            <v>UNIDAD CENTRAL DE PROCESO - CPU</v>
          </cell>
          <cell r="F2654" t="str">
            <v>UNIDAD</v>
          </cell>
          <cell r="G2654" t="str">
            <v>740899500001</v>
          </cell>
        </row>
        <row r="2655">
          <cell r="E2655" t="str">
            <v>UNIDAD CENTRAL DE PROCESO - CPU DE 3.3 GHz</v>
          </cell>
          <cell r="F2655" t="str">
            <v>UNIDAD</v>
          </cell>
          <cell r="G2655" t="str">
            <v>740899500040</v>
          </cell>
        </row>
        <row r="2656">
          <cell r="E2656" t="str">
            <v>CENTRIFUGA PARA MICRO HEMATOCRITO</v>
          </cell>
          <cell r="F2656" t="str">
            <v>UNIDAD</v>
          </cell>
          <cell r="G2656" t="str">
            <v>532220690001</v>
          </cell>
        </row>
        <row r="2657">
          <cell r="E2657" t="str">
            <v>ESTERILIZADOR A VAPOR - AUTOCLAVE DE 25 L</v>
          </cell>
          <cell r="F2657" t="str">
            <v>UNIDAD</v>
          </cell>
          <cell r="G2657" t="str">
            <v>532260470045</v>
          </cell>
        </row>
        <row r="2658">
          <cell r="E2658" t="str">
            <v>CENTRIFUGA PARA TUBOS</v>
          </cell>
          <cell r="F2658" t="str">
            <v>UNIDAD</v>
          </cell>
          <cell r="G2658" t="str">
            <v>532220490001</v>
          </cell>
        </row>
        <row r="2659">
          <cell r="E2659" t="str">
            <v>MICROSCOPIO OPTICO</v>
          </cell>
          <cell r="F2659" t="str">
            <v>UNIDAD</v>
          </cell>
          <cell r="G2659" t="str">
            <v>532278560016</v>
          </cell>
        </row>
        <row r="2660">
          <cell r="E2660" t="str">
            <v>MICROSCOPIO (OTROS)</v>
          </cell>
          <cell r="F2660" t="str">
            <v>UNIDAD</v>
          </cell>
          <cell r="G2660" t="str">
            <v>532278560001</v>
          </cell>
        </row>
        <row r="2661">
          <cell r="E2661" t="str">
            <v>LAMPARA INCANDESCENTE TIPO CUELLO DE GANSO RODANTE</v>
          </cell>
          <cell r="F2661" t="str">
            <v>UNIDAD</v>
          </cell>
          <cell r="G2661" t="str">
            <v>532271820005</v>
          </cell>
        </row>
        <row r="2662">
          <cell r="E2662" t="str">
            <v>LAMPARA INCANDESCENTE TIPO CUELLO DE GANSO RODANTE</v>
          </cell>
          <cell r="F2662" t="str">
            <v>UNIDAD</v>
          </cell>
          <cell r="G2662" t="str">
            <v>532271820005</v>
          </cell>
        </row>
        <row r="2663">
          <cell r="E2663" t="str">
            <v>CITOCEPILLO PARA  PAPANICOLAU</v>
          </cell>
          <cell r="F2663" t="str">
            <v>UNIDAD</v>
          </cell>
          <cell r="G2663" t="str">
            <v>495700741690</v>
          </cell>
        </row>
        <row r="2664">
          <cell r="E2664" t="str">
            <v>ALCOHOL ETILICO (ETANOL) 70º X 1 L</v>
          </cell>
          <cell r="F2664" t="str">
            <v>UNIDAD</v>
          </cell>
          <cell r="G2664" t="str">
            <v>353800010019</v>
          </cell>
        </row>
        <row r="2665">
          <cell r="E2665" t="str">
            <v>DISCO DE CORTE DE 7"</v>
          </cell>
          <cell r="F2665" t="str">
            <v>UNIDAD</v>
          </cell>
          <cell r="G2665" t="str">
            <v>022900020014</v>
          </cell>
        </row>
        <row r="2666">
          <cell r="E2666" t="str">
            <v>DISCO DE CORTE DE 14"</v>
          </cell>
          <cell r="F2666" t="str">
            <v>UNIDAD</v>
          </cell>
          <cell r="G2666" t="str">
            <v>022900020038</v>
          </cell>
        </row>
        <row r="2667">
          <cell r="E2667" t="str">
            <v>DISCO DE DESBASTE DE 7 in</v>
          </cell>
          <cell r="F2667" t="str">
            <v>UNIDAD</v>
          </cell>
          <cell r="G2667" t="str">
            <v>022900020057</v>
          </cell>
        </row>
        <row r="2668">
          <cell r="E2668" t="str">
            <v>DISCO DE DESBASTE DE 4 1/2"</v>
          </cell>
          <cell r="F2668" t="str">
            <v>UNIDAD</v>
          </cell>
          <cell r="G2668" t="str">
            <v>022900020129</v>
          </cell>
        </row>
        <row r="2669">
          <cell r="E2669" t="str">
            <v>DISCO DE CORTE DIAMANTADO 4 1/2 in</v>
          </cell>
          <cell r="F2669" t="str">
            <v>UNIDAD</v>
          </cell>
          <cell r="G2669" t="str">
            <v>022900020170</v>
          </cell>
        </row>
        <row r="2670">
          <cell r="E2670" t="str">
            <v>BROCA DE COBALTO 1/4 in</v>
          </cell>
          <cell r="F2670" t="str">
            <v>UNIDAD</v>
          </cell>
          <cell r="G2670" t="str">
            <v>022900050271</v>
          </cell>
        </row>
        <row r="2671">
          <cell r="E2671" t="str">
            <v>MALLA DE ALAMBRE DE FIERRO GALVANIZADO COCADA DE 2" X 2" DE 2 M</v>
          </cell>
          <cell r="F2671" t="str">
            <v>METRO</v>
          </cell>
          <cell r="G2671" t="str">
            <v>033800010031</v>
          </cell>
        </row>
        <row r="2672">
          <cell r="E2672" t="str">
            <v>ANGULO DE FIERRO DE 1/8" X 1/2" X 6 M</v>
          </cell>
          <cell r="F2672" t="str">
            <v>UNIDAD</v>
          </cell>
          <cell r="G2672" t="str">
            <v>034000030288</v>
          </cell>
        </row>
        <row r="2673">
          <cell r="E2673" t="str">
            <v>PLATINA DE FIERRO 1/8" X 1 1/2" X 6 M</v>
          </cell>
          <cell r="F2673" t="str">
            <v>UNIDAD</v>
          </cell>
          <cell r="G2673" t="str">
            <v>034000060104</v>
          </cell>
        </row>
        <row r="2674">
          <cell r="E2674" t="str">
            <v>TRAMPA PVC PARA LAVATORIO TIPO BOTELLA 2 in</v>
          </cell>
          <cell r="F2674" t="str">
            <v>UNIDAD</v>
          </cell>
          <cell r="G2674" t="str">
            <v>208400030332</v>
          </cell>
        </row>
        <row r="2675">
          <cell r="E2675" t="str">
            <v>SOLDADURA DE PUNTO AZUL 1/8" X 20 KG</v>
          </cell>
          <cell r="F2675" t="str">
            <v>UNIDAD</v>
          </cell>
          <cell r="G2675" t="str">
            <v>405700060144</v>
          </cell>
        </row>
        <row r="2676">
          <cell r="E2676" t="str">
            <v>PINTURA EN SPRAY X 400 mL COLOR GRIS</v>
          </cell>
          <cell r="F2676" t="str">
            <v>UNIDAD</v>
          </cell>
          <cell r="G2676" t="str">
            <v>731500010826</v>
          </cell>
        </row>
        <row r="2677">
          <cell r="E2677" t="str">
            <v>PINTURA EN SPRAY X 400 ML COLOR NEGRO</v>
          </cell>
          <cell r="F2677" t="str">
            <v>UNIDAD</v>
          </cell>
          <cell r="G2677" t="str">
            <v>731500010854</v>
          </cell>
        </row>
        <row r="2678">
          <cell r="E2678" t="str">
            <v>PEGAMENTO P.V.C.</v>
          </cell>
          <cell r="F2678" t="str">
            <v>UNIDAD</v>
          </cell>
          <cell r="G2678" t="str">
            <v>737000050092</v>
          </cell>
        </row>
        <row r="2679">
          <cell r="E2679" t="str">
            <v>TUBO DE ABASTO ACERADO DE 1/2 in X 1/2 in  X 35 cm</v>
          </cell>
          <cell r="F2679" t="str">
            <v>UNIDAD</v>
          </cell>
          <cell r="G2679" t="str">
            <v>969800010051</v>
          </cell>
        </row>
        <row r="2680">
          <cell r="E2680" t="str">
            <v>TUBO DE FIERRO DE 2" X 6 M</v>
          </cell>
          <cell r="F2680" t="str">
            <v>UNIDAD</v>
          </cell>
          <cell r="G2680" t="str">
            <v>969800020122</v>
          </cell>
        </row>
        <row r="2681">
          <cell r="E2681" t="str">
            <v>TUBO DE FIERRO RECTANGULAR DE 2 mm X 2 in X 1 in X 6 m</v>
          </cell>
          <cell r="F2681" t="str">
            <v>UNIDAD</v>
          </cell>
          <cell r="G2681" t="str">
            <v>969800020199</v>
          </cell>
        </row>
        <row r="2682">
          <cell r="E2682" t="str">
            <v>DISCO DE CORTE DE 4" X 1/2</v>
          </cell>
          <cell r="F2682" t="str">
            <v>UNIDAD</v>
          </cell>
          <cell r="G2682" t="str">
            <v>022900020030</v>
          </cell>
        </row>
        <row r="2683">
          <cell r="E2683" t="str">
            <v>DISCO DE CORTE DE 14"</v>
          </cell>
          <cell r="F2683" t="str">
            <v>UNIDAD</v>
          </cell>
          <cell r="G2683" t="str">
            <v>022900020038</v>
          </cell>
        </row>
        <row r="2684">
          <cell r="E2684" t="str">
            <v>DISCO DE DESBASTE DE 4 1/2"</v>
          </cell>
          <cell r="F2684" t="str">
            <v>UNIDAD</v>
          </cell>
          <cell r="G2684" t="str">
            <v>022900020129</v>
          </cell>
        </row>
        <row r="2685">
          <cell r="E2685" t="str">
            <v>ANGULO DE FIERRO DE 25 MM X 25 MM X 3 MM X 6 M</v>
          </cell>
          <cell r="F2685" t="str">
            <v>UNIDAD</v>
          </cell>
          <cell r="G2685" t="str">
            <v>034000030321</v>
          </cell>
        </row>
        <row r="2686">
          <cell r="E2686" t="str">
            <v>PARANTE DE ALUMINIO DE 89 mm X 45 mm X 3 m</v>
          </cell>
          <cell r="F2686" t="str">
            <v>UNIDAD</v>
          </cell>
          <cell r="G2686" t="str">
            <v>034100060051</v>
          </cell>
        </row>
        <row r="2687">
          <cell r="E2687" t="str">
            <v>ANGULO PERIMETRAL</v>
          </cell>
          <cell r="F2687" t="str">
            <v>UNIDAD</v>
          </cell>
          <cell r="G2687" t="str">
            <v>070400150004</v>
          </cell>
        </row>
        <row r="2688">
          <cell r="E2688" t="str">
            <v>CLAVO DE ACERO DE 1"</v>
          </cell>
          <cell r="F2688" t="str">
            <v>UNIDAD</v>
          </cell>
          <cell r="G2688" t="str">
            <v>150200470048</v>
          </cell>
        </row>
        <row r="2689">
          <cell r="E2689" t="str">
            <v>CERRADURA MECANICA DE 2 GOLPES</v>
          </cell>
          <cell r="F2689" t="str">
            <v>UNIDAD</v>
          </cell>
          <cell r="G2689" t="str">
            <v>154900030001</v>
          </cell>
        </row>
        <row r="2690">
          <cell r="E2690" t="str">
            <v>CERRADURA MECANICA TIPO PERILLA DE 2 GOLPES</v>
          </cell>
          <cell r="F2690" t="str">
            <v>UNIDAD</v>
          </cell>
          <cell r="G2690" t="str">
            <v>154900030006</v>
          </cell>
        </row>
        <row r="2691">
          <cell r="E2691" t="str">
            <v>RIEL DE ACERO GALVANIZADO DE 65 mm X 25 mm X 0.45 mm X 3 m</v>
          </cell>
          <cell r="F2691" t="str">
            <v>UNIDAD</v>
          </cell>
          <cell r="G2691" t="str">
            <v>207100060105</v>
          </cell>
        </row>
        <row r="2692">
          <cell r="E2692" t="str">
            <v>PARANTE DE METAL 89 mm X 45 cm X 3 m</v>
          </cell>
          <cell r="F2692" t="str">
            <v>UNIDAD</v>
          </cell>
          <cell r="G2692" t="str">
            <v>207100060283</v>
          </cell>
        </row>
        <row r="2693">
          <cell r="E2693" t="str">
            <v>PLANCHA DE YESO DRYWALL DE 2.44 M X 1.22 M X 1/2"</v>
          </cell>
          <cell r="F2693" t="str">
            <v>UNIDAD</v>
          </cell>
          <cell r="G2693" t="str">
            <v>207200060054</v>
          </cell>
        </row>
        <row r="2694">
          <cell r="E2694" t="str">
            <v>MARCO DE MADERA CON BASTIDOR</v>
          </cell>
          <cell r="F2694" t="str">
            <v>UNIDAD</v>
          </cell>
          <cell r="G2694" t="str">
            <v>207300050003</v>
          </cell>
        </row>
        <row r="2695">
          <cell r="E2695" t="str">
            <v>PEGAMENTO TIPO TEROKAL X 1 GAL</v>
          </cell>
          <cell r="F2695" t="str">
            <v>UNIDAD</v>
          </cell>
          <cell r="G2695" t="str">
            <v>737000050169</v>
          </cell>
        </row>
        <row r="2696">
          <cell r="E2696" t="str">
            <v>POLEA DE ALUMINIO DOBLE VIA DE 4 in</v>
          </cell>
          <cell r="F2696" t="str">
            <v>UNIDAD</v>
          </cell>
          <cell r="G2696" t="str">
            <v>901500070009</v>
          </cell>
        </row>
        <row r="2697">
          <cell r="E2697" t="str">
            <v>CABLE DE COBRE TIPO NYY DE 3 X 1 X 120 mm2 DE 37 HILOS COLOR BLANCO</v>
          </cell>
          <cell r="F2697" t="str">
            <v>METRO</v>
          </cell>
          <cell r="G2697" t="str">
            <v>281600210547</v>
          </cell>
        </row>
        <row r="2698">
          <cell r="E2698" t="str">
            <v>CABLE DE COBRE TIPO NYY DE 3 X 1 X 120 mm2 DE 37 HILOS COLOR NEGRO</v>
          </cell>
          <cell r="F2698" t="str">
            <v>METRO</v>
          </cell>
          <cell r="G2698" t="str">
            <v>281600210548</v>
          </cell>
        </row>
        <row r="2699">
          <cell r="E2699" t="str">
            <v>CABLE DE COBRE TIPO NYY DE 3 X 1 X 120 mm2 DE 37 HILOS COLOR ROJO</v>
          </cell>
          <cell r="F2699" t="str">
            <v>METRO</v>
          </cell>
          <cell r="G2699" t="str">
            <v>281600210549</v>
          </cell>
        </row>
        <row r="2700">
          <cell r="E2700" t="str">
            <v>TORNILLO DE ACERO DE 1 1/4"</v>
          </cell>
          <cell r="F2700" t="str">
            <v>UNIDAD</v>
          </cell>
          <cell r="G2700" t="str">
            <v>150900010002</v>
          </cell>
        </row>
        <row r="2701">
          <cell r="E2701" t="str">
            <v>TORNILLO DE ACERO AUTORROSCANTE DE 1 1/2 in X 1/4 in</v>
          </cell>
          <cell r="F2701" t="str">
            <v>UNIDAD</v>
          </cell>
          <cell r="G2701" t="str">
            <v>150900010110</v>
          </cell>
        </row>
        <row r="2702">
          <cell r="E2702" t="str">
            <v>TORNILLO DE FIERRO AUTORROSCANTE CABEZA PLANA DE 6 MM X 1"</v>
          </cell>
          <cell r="F2702" t="str">
            <v>UNIDAD</v>
          </cell>
          <cell r="G2702" t="str">
            <v>150900040112</v>
          </cell>
        </row>
        <row r="2703">
          <cell r="E2703" t="str">
            <v>TORNILLO DE FIERRO DE 7 mm X 7/ 16 in PUNTA BROCA</v>
          </cell>
          <cell r="F2703" t="str">
            <v>UNIDAD</v>
          </cell>
          <cell r="G2703" t="str">
            <v>150900040262</v>
          </cell>
        </row>
        <row r="2704">
          <cell r="E2704" t="str">
            <v>TORNILLO DE FIERRO DE 7 mm X 7/ 16 in PUNTA FINA</v>
          </cell>
          <cell r="F2704" t="str">
            <v>UNIDAD</v>
          </cell>
          <cell r="G2704" t="str">
            <v>150900040263</v>
          </cell>
        </row>
        <row r="2705">
          <cell r="E2705" t="str">
            <v>TORNILLO DE FIERRO DE 7/16" X 1/2"</v>
          </cell>
          <cell r="F2705" t="str">
            <v>UNIDAD</v>
          </cell>
          <cell r="G2705" t="str">
            <v>150900040357</v>
          </cell>
        </row>
        <row r="2706">
          <cell r="E2706" t="str">
            <v>VENTANA DE ALUMINIO DE 1.00 m X 1.00 m</v>
          </cell>
          <cell r="F2706" t="str">
            <v>UNIDAD</v>
          </cell>
          <cell r="G2706" t="str">
            <v>207300020706</v>
          </cell>
        </row>
        <row r="2707">
          <cell r="E2707" t="str">
            <v>PLANCHA DE YESO TIPO DRYWALL DE 12.70 MM X 2.44 M X 1.22 M</v>
          </cell>
          <cell r="F2707" t="str">
            <v>UNIDAD</v>
          </cell>
          <cell r="G2707" t="str">
            <v>207100060127</v>
          </cell>
        </row>
        <row r="2708">
          <cell r="E2708" t="str">
            <v>LIJA PARA PULIR FIERRO Nº 100</v>
          </cell>
          <cell r="F2708" t="str">
            <v>UNIDAD</v>
          </cell>
          <cell r="G2708" t="str">
            <v>025500010024</v>
          </cell>
        </row>
        <row r="2709">
          <cell r="E2709" t="str">
            <v>LIJA PARA PULIR FIERRO Nº 150</v>
          </cell>
          <cell r="F2709" t="str">
            <v>UNIDAD</v>
          </cell>
          <cell r="G2709" t="str">
            <v>025500010026</v>
          </cell>
        </row>
        <row r="2710">
          <cell r="E2710" t="str">
            <v>LIJA PARA PULIR FIERRO Nº 80</v>
          </cell>
          <cell r="F2710" t="str">
            <v>UNIDAD</v>
          </cell>
          <cell r="G2710" t="str">
            <v>025500010032</v>
          </cell>
        </row>
        <row r="2711">
          <cell r="E2711" t="str">
            <v>LIJA PARA PULIR FIERRO Nº 180</v>
          </cell>
          <cell r="F2711" t="str">
            <v>UNIDAD</v>
          </cell>
          <cell r="G2711" t="str">
            <v>025500010049</v>
          </cell>
        </row>
        <row r="2712">
          <cell r="E2712" t="str">
            <v>LIJA CIRCULAR PARA PULIR FIERRO Nº 80  4 in</v>
          </cell>
          <cell r="F2712" t="str">
            <v>UNIDAD</v>
          </cell>
          <cell r="G2712" t="str">
            <v>025500010173</v>
          </cell>
        </row>
        <row r="2713">
          <cell r="E2713" t="str">
            <v>PLATINA DE ACERO 1/2  in X 1/8 in X 6 m</v>
          </cell>
          <cell r="F2713" t="str">
            <v>UNIDAD</v>
          </cell>
          <cell r="G2713" t="str">
            <v>030200060023</v>
          </cell>
        </row>
        <row r="2714">
          <cell r="E2714" t="str">
            <v>PERNO DE FIERRO PARA FIJACION DE TAZA DE INODORO AL PISO</v>
          </cell>
          <cell r="F2714" t="str">
            <v>PAR</v>
          </cell>
          <cell r="G2714" t="str">
            <v>150600050273</v>
          </cell>
        </row>
        <row r="2715">
          <cell r="E2715" t="str">
            <v>PERNO DE FIERRO ZINCADO DE 1/4 in X 1/2 in</v>
          </cell>
          <cell r="F2715" t="str">
            <v>UNIDAD</v>
          </cell>
          <cell r="G2715" t="str">
            <v>150600050277</v>
          </cell>
        </row>
        <row r="2716">
          <cell r="E2716" t="str">
            <v>PASADOR DE ACERO DE 4 mm X 40 mm</v>
          </cell>
          <cell r="F2716" t="str">
            <v>UNIDAD</v>
          </cell>
          <cell r="G2716" t="str">
            <v>151200050121</v>
          </cell>
        </row>
        <row r="2717">
          <cell r="E2717" t="str">
            <v>LADRILLO 9 cm X 12 cm X 20 cm</v>
          </cell>
          <cell r="F2717" t="str">
            <v>UNIDAD</v>
          </cell>
          <cell r="G2717" t="str">
            <v>203400060071</v>
          </cell>
        </row>
        <row r="2718">
          <cell r="E2718" t="str">
            <v>MASILLA PARA DRYWALL X 27 KG</v>
          </cell>
          <cell r="F2718" t="str">
            <v>UNIDAD</v>
          </cell>
          <cell r="G2718" t="str">
            <v>203400110018</v>
          </cell>
        </row>
        <row r="2719">
          <cell r="E2719" t="str">
            <v>RIEL DE FIERRO GALVANIZADO DE 90 mm X 25 mm X 3 m</v>
          </cell>
          <cell r="F2719" t="str">
            <v>UNIDAD</v>
          </cell>
          <cell r="G2719" t="str">
            <v>207100060054</v>
          </cell>
        </row>
        <row r="2720">
          <cell r="E2720" t="str">
            <v>RIEL DE ACERO GALVANIZADO DE 65 mm X 25 mm X 0.45 mm X 3 m</v>
          </cell>
          <cell r="F2720" t="str">
            <v>UNIDAD</v>
          </cell>
          <cell r="G2720" t="str">
            <v>207100060105</v>
          </cell>
        </row>
        <row r="2721">
          <cell r="E2721" t="str">
            <v>RIEL DE ACERO GALVANIZADO PARA DRYWALL DE 39 MM X 25 MM X 0.45 MM X 3 M</v>
          </cell>
          <cell r="F2721" t="str">
            <v>UNIDAD</v>
          </cell>
          <cell r="G2721" t="str">
            <v>207100060150</v>
          </cell>
        </row>
        <row r="2722">
          <cell r="E2722" t="str">
            <v>MADERA TORNILLO DE 2" X 2" X 3 M</v>
          </cell>
          <cell r="F2722" t="str">
            <v>UNIDAD</v>
          </cell>
          <cell r="G2722" t="str">
            <v>207200030556</v>
          </cell>
        </row>
        <row r="2723">
          <cell r="E2723" t="str">
            <v>MADERA TORNILLO 15 cm X 1 in X 2.65 m</v>
          </cell>
          <cell r="F2723" t="str">
            <v>UNIDAD</v>
          </cell>
          <cell r="G2723" t="str">
            <v>207200030924</v>
          </cell>
        </row>
        <row r="2724">
          <cell r="E2724" t="str">
            <v>VIGA DE MADERA TORNILLO 2 in X 6 in X 9.5 m</v>
          </cell>
          <cell r="F2724" t="str">
            <v>UNIDAD</v>
          </cell>
          <cell r="G2724" t="str">
            <v>207200050535</v>
          </cell>
        </row>
        <row r="2725">
          <cell r="E2725" t="str">
            <v>PUERTA DE MADERA PINO CONTRAPLACADA DE 85 cm X 2.10 m</v>
          </cell>
          <cell r="F2725" t="str">
            <v>UNIDAD</v>
          </cell>
          <cell r="G2725" t="str">
            <v>207300010246</v>
          </cell>
        </row>
        <row r="2726">
          <cell r="E2726" t="str">
            <v>PUERTA DE MADERA PINO 4 cm X 90 cm X 2.20 m CON MARCO</v>
          </cell>
          <cell r="F2726" t="str">
            <v>UNIDAD</v>
          </cell>
          <cell r="G2726" t="str">
            <v>207300010488</v>
          </cell>
        </row>
        <row r="2727">
          <cell r="E2727" t="str">
            <v>PUERTA DE MDF CONTRAPLACADA 70 cm X 2.10 m CON MARCO DE CEDRO</v>
          </cell>
          <cell r="F2727" t="str">
            <v>UNIDAD</v>
          </cell>
          <cell r="G2727" t="str">
            <v>207300010588</v>
          </cell>
        </row>
        <row r="2728">
          <cell r="E2728" t="str">
            <v>LAVADERO DE ACERO INOXIDABLE DE 1 POZA</v>
          </cell>
          <cell r="F2728" t="str">
            <v>UNIDAD</v>
          </cell>
          <cell r="G2728" t="str">
            <v>208400030004</v>
          </cell>
        </row>
        <row r="2729">
          <cell r="E2729" t="str">
            <v>LAVATORIO DE MANOS COLOR BLANCO</v>
          </cell>
          <cell r="F2729" t="str">
            <v>UNIDAD</v>
          </cell>
          <cell r="G2729" t="str">
            <v>208400030055</v>
          </cell>
        </row>
        <row r="2730">
          <cell r="E2730" t="str">
            <v>LAVATORIO CHICO TIPO FONTANA COLOR BLANCO</v>
          </cell>
          <cell r="F2730" t="str">
            <v>UNIDAD</v>
          </cell>
          <cell r="G2730" t="str">
            <v>208400030069</v>
          </cell>
        </row>
        <row r="2731">
          <cell r="E2731" t="str">
            <v>LAVADERO DE GRANITO CON SOPORTE DE 60 cm</v>
          </cell>
          <cell r="F2731" t="str">
            <v>UNIDAD</v>
          </cell>
          <cell r="G2731" t="str">
            <v>208400030113</v>
          </cell>
        </row>
        <row r="2732">
          <cell r="E2732" t="str">
            <v>LAVADERO DE ACERO QUIRURGICO</v>
          </cell>
          <cell r="F2732" t="str">
            <v>UNIDAD</v>
          </cell>
          <cell r="G2732" t="str">
            <v>208400030127</v>
          </cell>
        </row>
        <row r="2733">
          <cell r="E2733" t="str">
            <v>LLAVE CHECK 1/2 in</v>
          </cell>
          <cell r="F2733" t="str">
            <v>UNIDAD</v>
          </cell>
          <cell r="G2733" t="str">
            <v>208400030159</v>
          </cell>
        </row>
        <row r="2734">
          <cell r="E2734" t="str">
            <v>LAVADERO DE GRANITO</v>
          </cell>
          <cell r="F2734" t="str">
            <v>UNIDAD</v>
          </cell>
          <cell r="G2734" t="str">
            <v>208400030190</v>
          </cell>
        </row>
        <row r="2735">
          <cell r="E2735" t="str">
            <v>LAVATORIO DE LOZA PARA BAÑO</v>
          </cell>
          <cell r="F2735" t="str">
            <v>UNIDAD</v>
          </cell>
          <cell r="G2735" t="str">
            <v>208400030202</v>
          </cell>
        </row>
        <row r="2736">
          <cell r="E2736" t="str">
            <v>LLAVE DE PASO DE BRONCE DE 1/2"</v>
          </cell>
          <cell r="F2736" t="str">
            <v>UNIDAD</v>
          </cell>
          <cell r="G2736" t="str">
            <v>208400030210</v>
          </cell>
        </row>
        <row r="2737">
          <cell r="E2737" t="str">
            <v>PINTURA ESMALTE SINTETICO</v>
          </cell>
          <cell r="F2737" t="str">
            <v>GALON</v>
          </cell>
          <cell r="G2737" t="str">
            <v>731500010053</v>
          </cell>
        </row>
        <row r="2738">
          <cell r="E2738" t="str">
            <v>REMOVEDOR DE PINTURA X 1/4 gal</v>
          </cell>
          <cell r="F2738" t="str">
            <v>UNIDAD</v>
          </cell>
          <cell r="G2738" t="str">
            <v>731500040007</v>
          </cell>
        </row>
        <row r="2739">
          <cell r="E2739" t="str">
            <v>PEGAMENTO PARA MAYOLICA X 25 KG</v>
          </cell>
          <cell r="F2739" t="str">
            <v>UNIDAD</v>
          </cell>
          <cell r="G2739" t="str">
            <v>737000050087</v>
          </cell>
        </row>
        <row r="2740">
          <cell r="E2740" t="str">
            <v>PEGAMENTO POLIURETANO X 310 mL</v>
          </cell>
          <cell r="F2740" t="str">
            <v>UNIDAD</v>
          </cell>
          <cell r="G2740" t="str">
            <v>737000050127</v>
          </cell>
        </row>
        <row r="2741">
          <cell r="E2741" t="str">
            <v>PEGAMENTO PARA BLOCK DE VIDRIO X 10 kg</v>
          </cell>
          <cell r="F2741" t="str">
            <v>UNIDAD</v>
          </cell>
          <cell r="G2741" t="str">
            <v>737000050250</v>
          </cell>
        </row>
        <row r="2742">
          <cell r="E2742" t="str">
            <v>NIPLE DE FIERRO GALVANIZADO 2 in X 30 cm CON UNA ROSCA</v>
          </cell>
          <cell r="F2742" t="str">
            <v>UNIDAD</v>
          </cell>
          <cell r="G2742" t="str">
            <v>963100090591</v>
          </cell>
        </row>
        <row r="2743">
          <cell r="E2743" t="str">
            <v>PARANTE DE ACERO METALICO GALVANIZADO DE 64 MM X 2 1/2" X 3 M</v>
          </cell>
          <cell r="F2743" t="str">
            <v>UNIDAD</v>
          </cell>
          <cell r="G2743" t="str">
            <v>207100060057</v>
          </cell>
        </row>
        <row r="2744">
          <cell r="E2744" t="str">
            <v>PARANTE DE FIERRO GALVANIZADO DE 3 5/8 in X 3 m</v>
          </cell>
          <cell r="F2744" t="str">
            <v>UNIDAD</v>
          </cell>
          <cell r="G2744" t="str">
            <v>207100060126</v>
          </cell>
        </row>
        <row r="2745">
          <cell r="E2745" t="str">
            <v>VENTANA DE ALUMINIO SISTEMA CORREDIZO CON VIDRIO BRONCE 6 mm X 1.24 m X 135 m</v>
          </cell>
          <cell r="F2745" t="str">
            <v>UNIDAD</v>
          </cell>
          <cell r="G2745" t="str">
            <v>207300021126</v>
          </cell>
        </row>
        <row r="2746">
          <cell r="E2746" t="str">
            <v>VENTANA DE ALUMINIO SISTEMA CORREDIZO CON VIDRIO BRONCE 6 mm X 2.00 m X 1.50 m</v>
          </cell>
          <cell r="F2746" t="str">
            <v>UNIDAD</v>
          </cell>
          <cell r="G2746" t="str">
            <v>207300021127</v>
          </cell>
        </row>
        <row r="2747">
          <cell r="E2747" t="str">
            <v>VENTANA DE ALUMINIO SISTEMA CORREDIZO CON VIDRIO BRONCE 6 mm X 2.28 m X 1.45 m</v>
          </cell>
          <cell r="F2747" t="str">
            <v>UNIDAD</v>
          </cell>
          <cell r="G2747" t="str">
            <v>207300021128</v>
          </cell>
        </row>
        <row r="2748">
          <cell r="E2748" t="str">
            <v>VENTANA DE ALUMINIO SISTEMA CORREDIZO CON VIDRIO BRONCE 6 mm X 70 cm X 1.02 m APROX.</v>
          </cell>
          <cell r="F2748" t="str">
            <v>UNIDAD</v>
          </cell>
          <cell r="G2748" t="str">
            <v>207300021129</v>
          </cell>
        </row>
        <row r="2749">
          <cell r="E2749" t="str">
            <v>VENTANA DE ALUMINIO SISTEMA CORREDIZO CON VIDRIO BRONCE 6 mm X 63 cm X 1.63 m APROX.</v>
          </cell>
          <cell r="F2749" t="str">
            <v>UNIDAD</v>
          </cell>
          <cell r="G2749" t="str">
            <v>207300021130</v>
          </cell>
        </row>
        <row r="2750">
          <cell r="E2750" t="str">
            <v>VENTANA DE ALUMINIO SISTEMA CORREDIZO CON VIDRIO BRONCE 6 mm X 53 cm X 1.99 m APROX.</v>
          </cell>
          <cell r="F2750" t="str">
            <v>UNIDAD</v>
          </cell>
          <cell r="G2750" t="str">
            <v>207300021131</v>
          </cell>
        </row>
        <row r="2751">
          <cell r="E2751" t="str">
            <v>VENTANA DE ALUMINIO SISTEMA CORREDIZO CON VIDRIO BRONCE 6 mm X 1.25 m X 1.60 m</v>
          </cell>
          <cell r="F2751" t="str">
            <v>UNIDAD</v>
          </cell>
          <cell r="G2751" t="str">
            <v>207300021132</v>
          </cell>
        </row>
        <row r="2752">
          <cell r="E2752" t="str">
            <v>VENTANA DE ALUMINIO SISTEMA CORREDIZO CON VIDRIO BRONCE 6 mm X 1.99 m X 1.07 m</v>
          </cell>
          <cell r="F2752" t="str">
            <v>UNIDAD</v>
          </cell>
          <cell r="G2752" t="str">
            <v>207300021133</v>
          </cell>
        </row>
        <row r="2753">
          <cell r="E2753" t="str">
            <v>VENTANA DE ALUMINIO SISTEMA CORREDIZO CON VIDRIO BRONCE 6 mm X 99 cm X 1.60 m APROX.</v>
          </cell>
          <cell r="F2753" t="str">
            <v>UNIDAD</v>
          </cell>
          <cell r="G2753" t="str">
            <v>207300021134</v>
          </cell>
        </row>
        <row r="2754">
          <cell r="E2754" t="str">
            <v>VENTANA DE ALUMINIO SISTEMA CORREDIZO CON VIDRIO BRONCE 6 mm X 1.53 m X 1.80 m</v>
          </cell>
          <cell r="F2754" t="str">
            <v>UNIDAD</v>
          </cell>
          <cell r="G2754" t="str">
            <v>207300021135</v>
          </cell>
        </row>
        <row r="2755">
          <cell r="E2755" t="str">
            <v>LLANTA 215/75R15</v>
          </cell>
          <cell r="F2755" t="str">
            <v>UNIDAD</v>
          </cell>
          <cell r="G2755" t="str">
            <v>940800130060</v>
          </cell>
        </row>
        <row r="2756">
          <cell r="E2756" t="str">
            <v>BROCA PARA FIERRO 1/2 in</v>
          </cell>
          <cell r="F2756" t="str">
            <v>UNIDAD</v>
          </cell>
          <cell r="G2756" t="str">
            <v>022900050018</v>
          </cell>
        </row>
        <row r="2757">
          <cell r="E2757" t="str">
            <v>BROCA PARA CEMENTO 1/4 in</v>
          </cell>
          <cell r="F2757" t="str">
            <v>UNIDAD</v>
          </cell>
          <cell r="G2757" t="str">
            <v>022900050634</v>
          </cell>
        </row>
        <row r="2758">
          <cell r="E2758" t="str">
            <v>TIRAFON DE ACERO DE 5/16 in X 2 in</v>
          </cell>
          <cell r="F2758" t="str">
            <v>UNIDAD</v>
          </cell>
          <cell r="G2758" t="str">
            <v>151000010012</v>
          </cell>
        </row>
        <row r="2759">
          <cell r="E2759" t="str">
            <v>CERROJO DE BRONCE DE 3"</v>
          </cell>
          <cell r="F2759" t="str">
            <v>UNIDAD</v>
          </cell>
          <cell r="G2759" t="str">
            <v>154900020022</v>
          </cell>
        </row>
        <row r="2760">
          <cell r="E2760" t="str">
            <v>FLUXOMETRO PARA INODORO CROMADO</v>
          </cell>
          <cell r="F2760" t="str">
            <v>UNIDAD</v>
          </cell>
          <cell r="G2760" t="str">
            <v>208400210013</v>
          </cell>
        </row>
        <row r="2761">
          <cell r="E2761" t="str">
            <v>JUEGO DE ACCESORIOS INTERNOS COMPLETO PARA TANQUE BAJO DE INODORO</v>
          </cell>
          <cell r="F2761" t="str">
            <v>UNIDAD</v>
          </cell>
          <cell r="G2761" t="str">
            <v>208400210018</v>
          </cell>
        </row>
        <row r="2762">
          <cell r="E2762" t="str">
            <v>PINTURA EN SPRAY X 400 ML COLOR NEGRO</v>
          </cell>
          <cell r="F2762" t="str">
            <v>UNIDAD</v>
          </cell>
          <cell r="G2762" t="str">
            <v>731500010854</v>
          </cell>
        </row>
        <row r="2763">
          <cell r="E2763" t="str">
            <v>TUBO DE CPVC 1 1/2 in X 5 m</v>
          </cell>
          <cell r="F2763" t="str">
            <v>UNIDAD</v>
          </cell>
          <cell r="G2763" t="str">
            <v>969800030357</v>
          </cell>
        </row>
        <row r="2764">
          <cell r="E2764" t="str">
            <v>JUGO DE FRUTAS X 200 ML</v>
          </cell>
          <cell r="F2764" t="str">
            <v>UNIDAD</v>
          </cell>
          <cell r="G2764" t="str">
            <v>091100040030</v>
          </cell>
        </row>
        <row r="2765">
          <cell r="E2765" t="str">
            <v>GALLETA DE SODA X 48 g APROX. X 28</v>
          </cell>
          <cell r="F2765" t="str">
            <v>UNIDAD</v>
          </cell>
          <cell r="G2765" t="str">
            <v>096800010202</v>
          </cell>
        </row>
        <row r="2766">
          <cell r="E2766" t="str">
            <v>BEBIDA HIDRATANTE X 475 mL</v>
          </cell>
          <cell r="F2766" t="str">
            <v>UNIDAD</v>
          </cell>
          <cell r="G2766" t="str">
            <v>091100100010</v>
          </cell>
        </row>
        <row r="2767">
          <cell r="E2767" t="str">
            <v>JUGO DE FRUTAS X 200 ML</v>
          </cell>
          <cell r="F2767" t="str">
            <v>UNIDAD</v>
          </cell>
          <cell r="G2767" t="str">
            <v>091100040030</v>
          </cell>
        </row>
        <row r="2768">
          <cell r="E2768" t="str">
            <v>GALLETA DE SODA X 48 g APROX. X 28</v>
          </cell>
          <cell r="F2768" t="str">
            <v>UNIDAD</v>
          </cell>
          <cell r="G2768" t="str">
            <v>096800010202</v>
          </cell>
        </row>
        <row r="2769">
          <cell r="E2769" t="str">
            <v>AGUA MINERAL SIN GAS X 500 ML</v>
          </cell>
          <cell r="F2769" t="str">
            <v>UNIDAD</v>
          </cell>
          <cell r="G2769" t="str">
            <v>091100020040</v>
          </cell>
        </row>
        <row r="2770">
          <cell r="E2770" t="str">
            <v>GALLETA DE SODA X 40 g APROX.</v>
          </cell>
          <cell r="F2770" t="str">
            <v>UNIDAD</v>
          </cell>
          <cell r="G2770" t="str">
            <v>096800010210</v>
          </cell>
        </row>
        <row r="2771">
          <cell r="E2771" t="str">
            <v>JUGO DE FRUTAS X 200 ML</v>
          </cell>
          <cell r="F2771" t="str">
            <v>UNIDAD</v>
          </cell>
          <cell r="G2771" t="str">
            <v>091100040030</v>
          </cell>
        </row>
        <row r="2772">
          <cell r="E2772" t="str">
            <v>GALLETA DE SODA X 48 g APROX. X 28</v>
          </cell>
          <cell r="F2772" t="str">
            <v>UNIDAD</v>
          </cell>
          <cell r="G2772" t="str">
            <v>096800010202</v>
          </cell>
        </row>
        <row r="2773">
          <cell r="E2773" t="str">
            <v>BEBIDA HIDRATANTE X 475 mL</v>
          </cell>
          <cell r="F2773" t="str">
            <v>UNIDAD</v>
          </cell>
          <cell r="G2773" t="str">
            <v>091100100010</v>
          </cell>
        </row>
        <row r="2774">
          <cell r="E2774" t="str">
            <v>GALLETA DE SODA X 48 g APROX.</v>
          </cell>
          <cell r="F2774" t="str">
            <v>UNIDAD</v>
          </cell>
          <cell r="G2774" t="str">
            <v>096800010173</v>
          </cell>
        </row>
        <row r="2775">
          <cell r="E2775" t="str">
            <v>PLACA RECORDATORIA DE MARMOL</v>
          </cell>
          <cell r="F2775" t="str">
            <v>UNIDAD</v>
          </cell>
          <cell r="G2775" t="str">
            <v>852100020053</v>
          </cell>
        </row>
        <row r="2776">
          <cell r="E2776" t="str">
            <v>PLACA RECORDATORIA DE ONIX</v>
          </cell>
          <cell r="F2776" t="str">
            <v>UNIDAD</v>
          </cell>
          <cell r="G2776" t="str">
            <v>852100020056</v>
          </cell>
        </row>
        <row r="2777">
          <cell r="E2777" t="str">
            <v>TUBO DE ENSAYO DE VIDRIO 16 MM X 150 MM</v>
          </cell>
          <cell r="F2777" t="str">
            <v>UNIDAD</v>
          </cell>
          <cell r="G2777" t="str">
            <v>511000080533</v>
          </cell>
        </row>
        <row r="2778">
          <cell r="E2778" t="str">
            <v>CALDO A - 1 X 500 G</v>
          </cell>
          <cell r="F2778" t="str">
            <v>FRASCO</v>
          </cell>
          <cell r="G2778" t="str">
            <v>358600100151</v>
          </cell>
        </row>
        <row r="2779">
          <cell r="E2779" t="str">
            <v>MEDIO DE INCLUSION RAPIDO PARA MICROSCOPIA X 500 mL</v>
          </cell>
          <cell r="F2779" t="str">
            <v>UNIDAD</v>
          </cell>
          <cell r="G2779" t="str">
            <v>355800020058</v>
          </cell>
        </row>
        <row r="2780">
          <cell r="E2780" t="str">
            <v>SULFATO DE MAGNESIO HEPTAHIDRATADO X 500 G</v>
          </cell>
          <cell r="F2780" t="str">
            <v>UNIDAD</v>
          </cell>
          <cell r="G2780" t="str">
            <v>351000021126</v>
          </cell>
        </row>
        <row r="2781">
          <cell r="E2781" t="str">
            <v>FOSFATO DE POTASIO DIBASICO P.A. X 1 KG</v>
          </cell>
          <cell r="F2781" t="str">
            <v>UNIDAD</v>
          </cell>
          <cell r="G2781" t="str">
            <v>351000024000</v>
          </cell>
        </row>
        <row r="2782">
          <cell r="E2782" t="str">
            <v>AGUA PEPTONADA BUFFERADA X 500 G</v>
          </cell>
          <cell r="F2782" t="str">
            <v>UNIDAD</v>
          </cell>
          <cell r="G2782" t="str">
            <v>358600100147</v>
          </cell>
        </row>
        <row r="2783">
          <cell r="E2783" t="str">
            <v>TUBO DE VIDRIO DURHAM 6 MM X 50 MM</v>
          </cell>
          <cell r="F2783" t="str">
            <v>UNIDAD</v>
          </cell>
          <cell r="G2783" t="str">
            <v>511000080957</v>
          </cell>
        </row>
        <row r="2784">
          <cell r="E2784" t="str">
            <v>AMPLIFICADOR (OTROS)</v>
          </cell>
          <cell r="F2784" t="str">
            <v>UNIDAD</v>
          </cell>
          <cell r="G2784" t="str">
            <v>952201260001</v>
          </cell>
        </row>
        <row r="2785">
          <cell r="E2785" t="str">
            <v>MEGAFONO</v>
          </cell>
          <cell r="F2785" t="str">
            <v>UNIDAD</v>
          </cell>
          <cell r="G2785" t="str">
            <v>952253400001</v>
          </cell>
        </row>
        <row r="2786">
          <cell r="E2786" t="str">
            <v>REPRODUCTOR DE DVD</v>
          </cell>
          <cell r="F2786" t="str">
            <v>UNIDAD</v>
          </cell>
          <cell r="G2786" t="str">
            <v>952274870011</v>
          </cell>
        </row>
        <row r="2787">
          <cell r="E2787" t="str">
            <v>EQUIPO DE SONIDO</v>
          </cell>
          <cell r="F2787" t="str">
            <v>UNIDAD</v>
          </cell>
          <cell r="G2787" t="str">
            <v>952233750001</v>
          </cell>
        </row>
        <row r="2788">
          <cell r="E2788" t="str">
            <v>REFRIGERADORA ELECTRICA DOMESTICA</v>
          </cell>
          <cell r="F2788" t="str">
            <v>UNIDAD</v>
          </cell>
          <cell r="G2788" t="str">
            <v>112263860002</v>
          </cell>
        </row>
        <row r="2789">
          <cell r="E2789" t="str">
            <v>AGUJA HIPODERMICA DESCARTABLE Nº 23 G X 1"</v>
          </cell>
          <cell r="F2789" t="str">
            <v>UNIDAD</v>
          </cell>
          <cell r="G2789" t="str">
            <v>495700030029</v>
          </cell>
        </row>
        <row r="2790">
          <cell r="E2790" t="str">
            <v>MASCARA DE OXIGENO DESCARTABLE PARA NEBULIZACION PEDIATRICO</v>
          </cell>
          <cell r="F2790" t="str">
            <v>UNIDAD</v>
          </cell>
          <cell r="G2790" t="str">
            <v>495700400137</v>
          </cell>
        </row>
        <row r="2791">
          <cell r="E2791" t="str">
            <v>VENDA ELASTICA 4" X 5 YD</v>
          </cell>
          <cell r="F2791" t="str">
            <v>UNIDAD</v>
          </cell>
          <cell r="G2791" t="str">
            <v>495700670002</v>
          </cell>
        </row>
        <row r="2792">
          <cell r="E2792" t="str">
            <v>HISOPO DE ALGODON CON MANGO DE MADERA 6" X 100</v>
          </cell>
          <cell r="F2792" t="str">
            <v>UNIDAD</v>
          </cell>
          <cell r="G2792" t="str">
            <v>495700320061</v>
          </cell>
        </row>
        <row r="2793">
          <cell r="E2793" t="str">
            <v>TONER DE IMPRESION PARA HP COD. REF. Q5942X NEGRO</v>
          </cell>
          <cell r="F2793" t="str">
            <v>UNIDAD</v>
          </cell>
          <cell r="G2793" t="str">
            <v>767400060287</v>
          </cell>
        </row>
        <row r="2794">
          <cell r="E2794" t="str">
            <v>TONER DE IMPRESION PARA HP COD. REF. Q5942X NEGRO</v>
          </cell>
          <cell r="F2794" t="str">
            <v>UNIDAD</v>
          </cell>
          <cell r="G2794" t="str">
            <v>767400060287</v>
          </cell>
        </row>
        <row r="2795">
          <cell r="E2795" t="str">
            <v>TONER DE IMPRESION PARA KYOCERA COD. REF. TK-717 NEGRO</v>
          </cell>
          <cell r="F2795" t="str">
            <v>UNIDAD</v>
          </cell>
          <cell r="G2795" t="str">
            <v>767400060751</v>
          </cell>
        </row>
        <row r="2796">
          <cell r="E2796" t="str">
            <v>TONER DE IMPRESION PARA KYOCERA COD. REF. TK-717 NEGRO</v>
          </cell>
          <cell r="F2796" t="str">
            <v>UNIDAD</v>
          </cell>
          <cell r="G2796" t="str">
            <v>767400060751</v>
          </cell>
        </row>
        <row r="2797">
          <cell r="E2797" t="str">
            <v>TONER DE IMPRESION PARA KYOCERA COD. REF. TK-362 NEGRO</v>
          </cell>
          <cell r="F2797" t="str">
            <v>UNIDAD</v>
          </cell>
          <cell r="G2797" t="str">
            <v>767400060801</v>
          </cell>
        </row>
        <row r="2798">
          <cell r="E2798" t="str">
            <v>TONER DE IMPRESION PARA KYOCERA COD. REF. TK 712 1T02G10US0 NEGRO</v>
          </cell>
          <cell r="F2798" t="str">
            <v>UNIDAD</v>
          </cell>
          <cell r="G2798" t="str">
            <v>767400061024</v>
          </cell>
        </row>
        <row r="2799">
          <cell r="E2799" t="str">
            <v>TONER DE IMPRESION PARA HP COD. REF. CE313A MAGENTA</v>
          </cell>
          <cell r="F2799" t="str">
            <v>UNIDAD</v>
          </cell>
          <cell r="G2799" t="str">
            <v>767400061111</v>
          </cell>
        </row>
        <row r="2800">
          <cell r="E2800" t="str">
            <v>UNIFORME PARA CABALLERO (1 SACO, 1 PANTALON Y 1 CAMISA)</v>
          </cell>
          <cell r="F2800" t="str">
            <v>UNIDAD</v>
          </cell>
          <cell r="G2800" t="str">
            <v>899600122386</v>
          </cell>
        </row>
        <row r="2801">
          <cell r="E2801" t="str">
            <v>ACIDO MURIATICO X 4 L</v>
          </cell>
          <cell r="F2801" t="str">
            <v>GALON</v>
          </cell>
          <cell r="G2801" t="str">
            <v>133000010004</v>
          </cell>
        </row>
        <row r="2802">
          <cell r="E2802" t="str">
            <v>CERA AL AGUA PARA PISO</v>
          </cell>
          <cell r="F2802" t="str">
            <v>GALON</v>
          </cell>
          <cell r="G2802" t="str">
            <v>133000070003</v>
          </cell>
        </row>
        <row r="2803">
          <cell r="E2803" t="str">
            <v>CERA EN PASTA PARA PISO COLOR AMARILLO</v>
          </cell>
          <cell r="F2803" t="str">
            <v>GALON</v>
          </cell>
          <cell r="G2803" t="str">
            <v>133000080032</v>
          </cell>
        </row>
        <row r="2804">
          <cell r="E2804" t="str">
            <v>CERA EN PASTA PARA PISO COLOR ROJO</v>
          </cell>
          <cell r="F2804" t="str">
            <v>GALON</v>
          </cell>
          <cell r="G2804" t="str">
            <v>133000080033</v>
          </cell>
        </row>
        <row r="2805">
          <cell r="E2805" t="str">
            <v>CERA EN PASTA PARA PISO COLOR NEGRO</v>
          </cell>
          <cell r="F2805" t="str">
            <v>GALON</v>
          </cell>
          <cell r="G2805" t="str">
            <v>133000080037</v>
          </cell>
        </row>
        <row r="2806">
          <cell r="E2806" t="str">
            <v>CERA LIQUIDA PARA MUEBLES X 220 ML</v>
          </cell>
          <cell r="F2806" t="str">
            <v>UNIDAD</v>
          </cell>
          <cell r="G2806" t="str">
            <v>133000100001</v>
          </cell>
        </row>
        <row r="2807">
          <cell r="E2807" t="str">
            <v>DESINFECTANTE LIMPIADOR AROMATICO X 4 L</v>
          </cell>
          <cell r="F2807" t="str">
            <v>UNIDAD</v>
          </cell>
          <cell r="G2807" t="str">
            <v>133000120047</v>
          </cell>
        </row>
        <row r="2808">
          <cell r="E2808" t="str">
            <v>PERFUMADOR DE AMBIENTE</v>
          </cell>
          <cell r="F2808" t="str">
            <v>GALON</v>
          </cell>
          <cell r="G2808" t="str">
            <v>133000140090</v>
          </cell>
        </row>
        <row r="2809">
          <cell r="E2809" t="str">
            <v>PURIFICADOR DE AMBIENTE EN SPRAY X 360 ML</v>
          </cell>
          <cell r="F2809" t="str">
            <v>UNIDAD</v>
          </cell>
          <cell r="G2809" t="str">
            <v>133000140166</v>
          </cell>
        </row>
        <row r="2810">
          <cell r="E2810" t="str">
            <v>DESODORANTE EN PASTILLA PARA SERVICIOS HIGIENICOS X 48 g</v>
          </cell>
          <cell r="F2810" t="str">
            <v>UNIDAD</v>
          </cell>
          <cell r="G2810" t="str">
            <v>133000150004</v>
          </cell>
        </row>
        <row r="2811">
          <cell r="E2811" t="str">
            <v>DETERGENTE EN POLVO INDUSTRIAL</v>
          </cell>
          <cell r="F2811" t="str">
            <v>KILOGRAMO</v>
          </cell>
          <cell r="G2811" t="str">
            <v>133000160109</v>
          </cell>
        </row>
        <row r="2812">
          <cell r="E2812" t="str">
            <v>LEJIA (HIPOCLORITO DE SODIO) AL 7.5 %.</v>
          </cell>
          <cell r="F2812" t="str">
            <v>GALON</v>
          </cell>
          <cell r="G2812" t="str">
            <v>133000240085</v>
          </cell>
        </row>
        <row r="2813">
          <cell r="E2813" t="str">
            <v>PULIDOR PARA VAJILLA ( TIPO PULITON)</v>
          </cell>
          <cell r="F2813" t="str">
            <v>KILOGRAMO</v>
          </cell>
          <cell r="G2813" t="str">
            <v>133000250009</v>
          </cell>
        </row>
        <row r="2814">
          <cell r="E2814" t="str">
            <v>LIMPIA VIDRIO EN SPRAY X 1 L</v>
          </cell>
          <cell r="F2814" t="str">
            <v>UNIDAD</v>
          </cell>
          <cell r="G2814" t="str">
            <v>133000270008</v>
          </cell>
        </row>
        <row r="2815">
          <cell r="E2815" t="str">
            <v>CREMA PARA LIMPIAR COMPUTADORAS X 500 G</v>
          </cell>
          <cell r="F2815" t="str">
            <v>UNIDAD</v>
          </cell>
          <cell r="G2815" t="str">
            <v>133000370013</v>
          </cell>
        </row>
        <row r="2816">
          <cell r="E2816" t="str">
            <v>BLANQUEADOR PARA ROPA</v>
          </cell>
          <cell r="F2816" t="str">
            <v>KILOGRAMO</v>
          </cell>
          <cell r="G2816" t="str">
            <v>133000470001</v>
          </cell>
        </row>
        <row r="2817">
          <cell r="E2817" t="str">
            <v>REMOVEDOR DE SARRO</v>
          </cell>
          <cell r="F2817" t="str">
            <v>GALON</v>
          </cell>
          <cell r="G2817" t="str">
            <v>133000470159</v>
          </cell>
        </row>
        <row r="2818">
          <cell r="E2818" t="str">
            <v>ESPONJA VERDE LAVA VAJILLAS</v>
          </cell>
          <cell r="F2818" t="str">
            <v>UNIDAD</v>
          </cell>
          <cell r="G2818" t="str">
            <v>135000090008</v>
          </cell>
        </row>
        <row r="2819">
          <cell r="E2819" t="str">
            <v>KRESO</v>
          </cell>
          <cell r="F2819" t="str">
            <v>GALON</v>
          </cell>
          <cell r="G2819" t="str">
            <v>133000220001</v>
          </cell>
        </row>
        <row r="2820">
          <cell r="E2820" t="str">
            <v>ESCOBA DE CERDA NEGRA 3 HILERAS</v>
          </cell>
          <cell r="F2820" t="str">
            <v>UNIDAD</v>
          </cell>
          <cell r="G2820" t="str">
            <v>135000050017</v>
          </cell>
        </row>
        <row r="2821">
          <cell r="E2821" t="str">
            <v>ESCOBILLA DE PLASTICO PARA LAVAR ROPA</v>
          </cell>
          <cell r="F2821" t="str">
            <v>UNIDAD</v>
          </cell>
          <cell r="G2821" t="str">
            <v>135000060019</v>
          </cell>
        </row>
        <row r="2822">
          <cell r="E2822" t="str">
            <v>ESCOBILLON DE CERDA PARA PISO X 60 CM</v>
          </cell>
          <cell r="F2822" t="str">
            <v>UNIDAD</v>
          </cell>
          <cell r="G2822" t="str">
            <v>135000080016</v>
          </cell>
        </row>
        <row r="2823">
          <cell r="E2823" t="str">
            <v>ESCOBILLON DE CERDA PARA PISO X 40 CM</v>
          </cell>
          <cell r="F2823" t="str">
            <v>UNIDAD</v>
          </cell>
          <cell r="G2823" t="str">
            <v>135000080068</v>
          </cell>
        </row>
        <row r="2824">
          <cell r="E2824" t="str">
            <v>ESCOBILLON DE CERDA PARA TECHO TIPO ERIZO X 30 CM</v>
          </cell>
          <cell r="F2824" t="str">
            <v>UNIDAD</v>
          </cell>
          <cell r="G2824" t="str">
            <v>135000080069</v>
          </cell>
        </row>
        <row r="2825">
          <cell r="E2825" t="str">
            <v>REPUESTO BASE DE MADERA PARA TRAPEADOR DE 30 CM</v>
          </cell>
          <cell r="F2825" t="str">
            <v>UNIDAD</v>
          </cell>
          <cell r="G2825" t="str">
            <v>135000140031</v>
          </cell>
        </row>
        <row r="2826">
          <cell r="E2826" t="str">
            <v>REPUESTO PARA TRAPEADOR DE PABILO 30 CM X 500 G</v>
          </cell>
          <cell r="F2826" t="str">
            <v>UNIDAD</v>
          </cell>
          <cell r="G2826" t="str">
            <v>135000140044</v>
          </cell>
        </row>
        <row r="2827">
          <cell r="E2827" t="str">
            <v>SACUDIDOR (PLUMERO) DE TELA</v>
          </cell>
          <cell r="F2827" t="str">
            <v>UNIDAD</v>
          </cell>
          <cell r="G2827" t="str">
            <v>135000150001</v>
          </cell>
        </row>
        <row r="2828">
          <cell r="E2828" t="str">
            <v>JALADOR DE AGUA DE JEBE DE 60 CM</v>
          </cell>
          <cell r="F2828" t="str">
            <v>UNIDAD</v>
          </cell>
          <cell r="G2828" t="str">
            <v>135000190092</v>
          </cell>
        </row>
        <row r="2829">
          <cell r="E2829" t="str">
            <v>TRAPO INDUSTRIAL COSIDO</v>
          </cell>
          <cell r="F2829" t="str">
            <v>KILOGRAMO</v>
          </cell>
          <cell r="G2829" t="str">
            <v>135000190108</v>
          </cell>
        </row>
        <row r="2830">
          <cell r="E2830" t="str">
            <v>HISOPO DE PLASTICO PARA LIMPIAR BAÑO</v>
          </cell>
          <cell r="F2830" t="str">
            <v>UNIDAD</v>
          </cell>
          <cell r="G2830" t="str">
            <v>135000190136</v>
          </cell>
        </row>
        <row r="2831">
          <cell r="E2831" t="str">
            <v>GUANTE DE JEBE DE USO DOMESTICO TALLA 9</v>
          </cell>
          <cell r="F2831" t="str">
            <v>PAR</v>
          </cell>
          <cell r="G2831" t="str">
            <v>135000360002</v>
          </cell>
        </row>
        <row r="2832">
          <cell r="E2832" t="str">
            <v>JABON GERMICIDA LIQUIDO CON TRICLOSAN X 1.2 L</v>
          </cell>
          <cell r="F2832" t="str">
            <v>UNIDAD</v>
          </cell>
          <cell r="G2832" t="str">
            <v>139200100129</v>
          </cell>
        </row>
        <row r="2833">
          <cell r="E2833" t="str">
            <v>PAPEL TOALLA X 200 M</v>
          </cell>
          <cell r="F2833" t="str">
            <v>UNIDAD</v>
          </cell>
          <cell r="G2833" t="str">
            <v>139200160136</v>
          </cell>
        </row>
        <row r="2834">
          <cell r="E2834" t="str">
            <v>PAPEL TOALLA INTERFOLIADO DE 21.6 CM X 21.0 CM X 200 HOJAS</v>
          </cell>
          <cell r="F2834" t="str">
            <v>UNIDAD</v>
          </cell>
          <cell r="G2834" t="str">
            <v>139200160231</v>
          </cell>
        </row>
        <row r="2835">
          <cell r="E2835" t="str">
            <v>TACHO DE PLASTICO X 20 L CON TAPA PEDAL</v>
          </cell>
          <cell r="F2835" t="str">
            <v>UNIDAD</v>
          </cell>
          <cell r="G2835" t="str">
            <v>646100030066</v>
          </cell>
        </row>
        <row r="2836">
          <cell r="E2836" t="str">
            <v>BALDE DE PLASTICO X 15 L</v>
          </cell>
          <cell r="F2836" t="str">
            <v>UNIDAD</v>
          </cell>
          <cell r="G2836" t="str">
            <v>646100060002</v>
          </cell>
        </row>
        <row r="2837">
          <cell r="E2837" t="str">
            <v>GUANTE DE JEBE DE USO INDUSTRIAL TALLA 9</v>
          </cell>
          <cell r="F2837" t="str">
            <v>PAR</v>
          </cell>
          <cell r="G2837" t="str">
            <v>805000050048</v>
          </cell>
        </row>
        <row r="2838">
          <cell r="E2838" t="str">
            <v>TELA FRANELA X 70 CM DE ANCHO</v>
          </cell>
          <cell r="F2838" t="str">
            <v>METRO</v>
          </cell>
          <cell r="G2838" t="str">
            <v>895700080034</v>
          </cell>
        </row>
        <row r="2839">
          <cell r="E2839" t="str">
            <v>DESODORANTE EN SPRAY X 400 mL</v>
          </cell>
          <cell r="F2839" t="str">
            <v>UNIDAD</v>
          </cell>
          <cell r="G2839" t="str">
            <v>139200070023</v>
          </cell>
        </row>
        <row r="2840">
          <cell r="E2840" t="str">
            <v>PAPEL TOALLA DE 22 cm X 20 cm X 50 HOJAS X 3 ROLLOS</v>
          </cell>
          <cell r="F2840" t="str">
            <v>UNIDAD</v>
          </cell>
          <cell r="G2840" t="str">
            <v>139200160199</v>
          </cell>
        </row>
        <row r="2841">
          <cell r="E2841" t="str">
            <v>BOLSA DE POLIETILENO 26" X 18" APROX.</v>
          </cell>
          <cell r="F2841" t="str">
            <v>UNIDAD</v>
          </cell>
          <cell r="G2841" t="str">
            <v>501100040280</v>
          </cell>
        </row>
        <row r="2842">
          <cell r="E2842" t="str">
            <v>BOLSA DE POLIETILENO DE 18" X 26" X 2 µm COLOR NEGRO</v>
          </cell>
          <cell r="F2842" t="str">
            <v>DECENA</v>
          </cell>
          <cell r="G2842" t="str">
            <v>501100041410</v>
          </cell>
        </row>
        <row r="2843">
          <cell r="E2843" t="str">
            <v>CERA AL AGUA PARA PISO</v>
          </cell>
          <cell r="F2843" t="str">
            <v>GALON</v>
          </cell>
          <cell r="G2843" t="str">
            <v>133000070003</v>
          </cell>
        </row>
        <row r="2844">
          <cell r="E2844" t="str">
            <v>CERA EN PASTA PARA PISO COLOR AMARILLO</v>
          </cell>
          <cell r="F2844" t="str">
            <v>GALON</v>
          </cell>
          <cell r="G2844" t="str">
            <v>133000080032</v>
          </cell>
        </row>
        <row r="2845">
          <cell r="E2845" t="str">
            <v>CERA EN PASTA PARA PISO COLOR ROJO</v>
          </cell>
          <cell r="F2845" t="str">
            <v>GALON</v>
          </cell>
          <cell r="G2845" t="str">
            <v>133000080033</v>
          </cell>
        </row>
        <row r="2846">
          <cell r="E2846" t="str">
            <v>CERA EN PASTA PARA PISO COLOR NEGRO</v>
          </cell>
          <cell r="F2846" t="str">
            <v>GALON</v>
          </cell>
          <cell r="G2846" t="str">
            <v>133000080037</v>
          </cell>
        </row>
        <row r="2847">
          <cell r="E2847" t="str">
            <v>CERA LIQUIDA PARA MUEBLES X 220 ML</v>
          </cell>
          <cell r="F2847" t="str">
            <v>UNIDAD</v>
          </cell>
          <cell r="G2847" t="str">
            <v>133000100001</v>
          </cell>
        </row>
        <row r="2848">
          <cell r="E2848" t="str">
            <v>DESINFECTANTE LIMPIADOR AROMATICO X 4 L</v>
          </cell>
          <cell r="F2848" t="str">
            <v>UNIDAD</v>
          </cell>
          <cell r="G2848" t="str">
            <v>133000120047</v>
          </cell>
        </row>
        <row r="2849">
          <cell r="E2849" t="str">
            <v>PERFUMADOR DE AMBIENTE</v>
          </cell>
          <cell r="F2849" t="str">
            <v>GALON</v>
          </cell>
          <cell r="G2849" t="str">
            <v>133000140090</v>
          </cell>
        </row>
        <row r="2850">
          <cell r="E2850" t="str">
            <v>PURIFICADOR DE AMBIENTE EN SPRAY X 360 ML</v>
          </cell>
          <cell r="F2850" t="str">
            <v>UNIDAD</v>
          </cell>
          <cell r="G2850" t="str">
            <v>133000140166</v>
          </cell>
        </row>
        <row r="2851">
          <cell r="E2851" t="str">
            <v>DESODORANTE EN PASTILLA PARA SERVICIOS HIGIENICOS X 48 g</v>
          </cell>
          <cell r="F2851" t="str">
            <v>UNIDAD</v>
          </cell>
          <cell r="G2851" t="str">
            <v>133000150004</v>
          </cell>
        </row>
        <row r="2852">
          <cell r="E2852" t="str">
            <v>DETERGENTE EN POLVO INDUSTRIAL</v>
          </cell>
          <cell r="F2852" t="str">
            <v>KILOGRAMO</v>
          </cell>
          <cell r="G2852" t="str">
            <v>133000160109</v>
          </cell>
        </row>
        <row r="2853">
          <cell r="E2853" t="str">
            <v>LEJIA (HIPOCLORITO DE SODIO) AL 7.5 %.</v>
          </cell>
          <cell r="F2853" t="str">
            <v>GALON</v>
          </cell>
          <cell r="G2853" t="str">
            <v>133000240085</v>
          </cell>
        </row>
        <row r="2854">
          <cell r="E2854" t="str">
            <v>PULIDOR PARA VAJILLA ( TIPO PULITON)</v>
          </cell>
          <cell r="F2854" t="str">
            <v>KILOGRAMO</v>
          </cell>
          <cell r="G2854" t="str">
            <v>133000250009</v>
          </cell>
        </row>
        <row r="2855">
          <cell r="E2855" t="str">
            <v>LIMPIA VIDRIO EN SPRAY X 1 L</v>
          </cell>
          <cell r="F2855" t="str">
            <v>UNIDAD</v>
          </cell>
          <cell r="G2855" t="str">
            <v>133000270008</v>
          </cell>
        </row>
        <row r="2856">
          <cell r="E2856" t="str">
            <v>CREMA PARA LIMPIAR COMPUTADORAS X 500 G</v>
          </cell>
          <cell r="F2856" t="str">
            <v>UNIDAD</v>
          </cell>
          <cell r="G2856" t="str">
            <v>133000370013</v>
          </cell>
        </row>
        <row r="2857">
          <cell r="E2857" t="str">
            <v>REMOVEDOR DE SARRO</v>
          </cell>
          <cell r="F2857" t="str">
            <v>GALON</v>
          </cell>
          <cell r="G2857" t="str">
            <v>133000470159</v>
          </cell>
        </row>
        <row r="2858">
          <cell r="E2858" t="str">
            <v>ESPONJA VERDE LAVA VAJILLAS</v>
          </cell>
          <cell r="F2858" t="str">
            <v>UNIDAD</v>
          </cell>
          <cell r="G2858" t="str">
            <v>135000090008</v>
          </cell>
        </row>
        <row r="2859">
          <cell r="E2859" t="str">
            <v>ESCOBILLON DE CERDA PARA PISO X 60 CM</v>
          </cell>
          <cell r="F2859" t="str">
            <v>UNIDAD</v>
          </cell>
          <cell r="G2859" t="str">
            <v>135000080016</v>
          </cell>
        </row>
        <row r="2860">
          <cell r="E2860" t="str">
            <v>REPUESTO BASE DE MADERA PARA TRAPEADOR DE 30 CM</v>
          </cell>
          <cell r="F2860" t="str">
            <v>UNIDAD</v>
          </cell>
          <cell r="G2860" t="str">
            <v>135000140031</v>
          </cell>
        </row>
        <row r="2861">
          <cell r="E2861" t="str">
            <v>REPUESTO PARA TRAPEADOR DE PABILO 30 CM X 500 G</v>
          </cell>
          <cell r="F2861" t="str">
            <v>UNIDAD</v>
          </cell>
          <cell r="G2861" t="str">
            <v>135000140044</v>
          </cell>
        </row>
        <row r="2862">
          <cell r="E2862" t="str">
            <v>SACUDIDOR (PLUMERO) DE TELA</v>
          </cell>
          <cell r="F2862" t="str">
            <v>UNIDAD</v>
          </cell>
          <cell r="G2862" t="str">
            <v>135000150001</v>
          </cell>
        </row>
        <row r="2863">
          <cell r="E2863" t="str">
            <v>TRAPO INDUSTRIAL COSIDO</v>
          </cell>
          <cell r="F2863" t="str">
            <v>KILOGRAMO</v>
          </cell>
          <cell r="G2863" t="str">
            <v>135000190108</v>
          </cell>
        </row>
        <row r="2864">
          <cell r="E2864" t="str">
            <v>HISOPO DE PLASTICO PARA LIMPIAR BAÑO</v>
          </cell>
          <cell r="F2864" t="str">
            <v>UNIDAD</v>
          </cell>
          <cell r="G2864" t="str">
            <v>135000190136</v>
          </cell>
        </row>
        <row r="2865">
          <cell r="E2865" t="str">
            <v>GUANTE DE JEBE DE USO DOMESTICO TALLA 9</v>
          </cell>
          <cell r="F2865" t="str">
            <v>PAR</v>
          </cell>
          <cell r="G2865" t="str">
            <v>135000360002</v>
          </cell>
        </row>
        <row r="2866">
          <cell r="E2866" t="str">
            <v>BALDE DE PLASTICO X 15 L</v>
          </cell>
          <cell r="F2866" t="str">
            <v>UNIDAD</v>
          </cell>
          <cell r="G2866" t="str">
            <v>646100060002</v>
          </cell>
        </row>
        <row r="2867">
          <cell r="E2867" t="str">
            <v>GUANTE DE JEBE DE USO INDUSTRIAL TALLA 9</v>
          </cell>
          <cell r="F2867" t="str">
            <v>PAR</v>
          </cell>
          <cell r="G2867" t="str">
            <v>805000050048</v>
          </cell>
        </row>
        <row r="2868">
          <cell r="E2868" t="str">
            <v>TELA FRANELA X 70 CM DE ANCHO</v>
          </cell>
          <cell r="F2868" t="str">
            <v>METRO</v>
          </cell>
          <cell r="G2868" t="str">
            <v>895700080034</v>
          </cell>
        </row>
        <row r="2869">
          <cell r="E2869" t="str">
            <v>ESPATULA DE ACERO Nº 3</v>
          </cell>
          <cell r="F2869" t="str">
            <v>UNIDAD</v>
          </cell>
          <cell r="G2869" t="str">
            <v>055200090002</v>
          </cell>
        </row>
        <row r="2870">
          <cell r="E2870" t="str">
            <v>CERA AL AGUA PARA PISO</v>
          </cell>
          <cell r="F2870" t="str">
            <v>GALON</v>
          </cell>
          <cell r="G2870" t="str">
            <v>133000070003</v>
          </cell>
        </row>
        <row r="2871">
          <cell r="E2871" t="str">
            <v>CERA EN PASTA PARA PISO COLOR AMARILLO</v>
          </cell>
          <cell r="F2871" t="str">
            <v>GALON</v>
          </cell>
          <cell r="G2871" t="str">
            <v>133000080032</v>
          </cell>
        </row>
        <row r="2872">
          <cell r="E2872" t="str">
            <v>CERA EN PASTA PARA PISO COLOR ROJO</v>
          </cell>
          <cell r="F2872" t="str">
            <v>GALON</v>
          </cell>
          <cell r="G2872" t="str">
            <v>133000080033</v>
          </cell>
        </row>
        <row r="2873">
          <cell r="E2873" t="str">
            <v>CERA EN PASTA PARA PISO COLOR NEGRO</v>
          </cell>
          <cell r="F2873" t="str">
            <v>GALON</v>
          </cell>
          <cell r="G2873" t="str">
            <v>133000080037</v>
          </cell>
        </row>
        <row r="2874">
          <cell r="E2874" t="str">
            <v>CERA LIQUIDA PARA MUEBLES X 220 ML</v>
          </cell>
          <cell r="F2874" t="str">
            <v>UNIDAD</v>
          </cell>
          <cell r="G2874" t="str">
            <v>133000100001</v>
          </cell>
        </row>
        <row r="2875">
          <cell r="E2875" t="str">
            <v>DESINFECTANTE LIMPIADOR AROMATICO - PINO</v>
          </cell>
          <cell r="F2875" t="str">
            <v>GALON</v>
          </cell>
          <cell r="G2875" t="str">
            <v>133000120071</v>
          </cell>
        </row>
        <row r="2876">
          <cell r="E2876" t="str">
            <v>CHAMPU LIMPIA ALFOMBRA X 1 gal</v>
          </cell>
          <cell r="F2876" t="str">
            <v>UNIDAD</v>
          </cell>
          <cell r="G2876" t="str">
            <v>133000130016</v>
          </cell>
        </row>
        <row r="2877">
          <cell r="E2877" t="str">
            <v>PERFUMADOR DE AMBIENTE</v>
          </cell>
          <cell r="F2877" t="str">
            <v>GALON</v>
          </cell>
          <cell r="G2877" t="str">
            <v>133000140090</v>
          </cell>
        </row>
        <row r="2878">
          <cell r="E2878" t="str">
            <v>PURIFICADOR DE AMBIENTE EN SPRAY X 360 ML</v>
          </cell>
          <cell r="F2878" t="str">
            <v>UNIDAD</v>
          </cell>
          <cell r="G2878" t="str">
            <v>133000140166</v>
          </cell>
        </row>
        <row r="2879">
          <cell r="E2879" t="str">
            <v>DESODORANTE EN PASTILLA PARA SERVICIOS HIGIENICOS X 45 g</v>
          </cell>
          <cell r="F2879" t="str">
            <v>UNIDAD</v>
          </cell>
          <cell r="G2879" t="str">
            <v>133000150005</v>
          </cell>
        </row>
        <row r="2880">
          <cell r="E2880" t="str">
            <v>DETERGENTE EN POLVO INDUSTRIAL</v>
          </cell>
          <cell r="F2880" t="str">
            <v>KILOGRAMO</v>
          </cell>
          <cell r="G2880" t="str">
            <v>133000160109</v>
          </cell>
        </row>
        <row r="2881">
          <cell r="E2881" t="str">
            <v>LEJIA (HIPOCLORITO DE SODIO) AL 7.5 %.</v>
          </cell>
          <cell r="F2881" t="str">
            <v>GALON</v>
          </cell>
          <cell r="G2881" t="str">
            <v>133000240085</v>
          </cell>
        </row>
        <row r="2882">
          <cell r="E2882" t="str">
            <v>PULIDOR PARA VAJILLA ( TIPO PULITON)</v>
          </cell>
          <cell r="F2882" t="str">
            <v>KILOGRAMO</v>
          </cell>
          <cell r="G2882" t="str">
            <v>133000250009</v>
          </cell>
        </row>
        <row r="2883">
          <cell r="E2883" t="str">
            <v>PULIDOR SACA GRASA X 450 g</v>
          </cell>
          <cell r="F2883" t="str">
            <v>DOCENA</v>
          </cell>
          <cell r="G2883" t="str">
            <v>133000250026</v>
          </cell>
        </row>
        <row r="2884">
          <cell r="E2884" t="str">
            <v>LIMPIA VIDRIO EN SPRAY X 1 L</v>
          </cell>
          <cell r="F2884" t="str">
            <v>UNIDAD</v>
          </cell>
          <cell r="G2884" t="str">
            <v>133000270008</v>
          </cell>
        </row>
        <row r="2885">
          <cell r="E2885" t="str">
            <v>LIMPIA METAL DE BRONCE DE 250 ML</v>
          </cell>
          <cell r="F2885" t="str">
            <v>UNIDAD</v>
          </cell>
          <cell r="G2885" t="str">
            <v>133000280002</v>
          </cell>
        </row>
        <row r="2886">
          <cell r="E2886" t="str">
            <v>CREMA PARA LIMPIAR COMPUTADORAS X 500 G</v>
          </cell>
          <cell r="F2886" t="str">
            <v>UNIDAD</v>
          </cell>
          <cell r="G2886" t="str">
            <v>133000370013</v>
          </cell>
        </row>
        <row r="2887">
          <cell r="E2887" t="str">
            <v>REMOVEDOR DE CERA</v>
          </cell>
          <cell r="F2887" t="str">
            <v>GALON</v>
          </cell>
          <cell r="G2887" t="str">
            <v>133000470045</v>
          </cell>
        </row>
        <row r="2888">
          <cell r="E2888" t="str">
            <v>SILICONA LIQUIDA PARA LIMPIAR MUEBLES X 360 mL</v>
          </cell>
          <cell r="F2888" t="str">
            <v>UNIDAD</v>
          </cell>
          <cell r="G2888" t="str">
            <v>133000470130</v>
          </cell>
        </row>
        <row r="2889">
          <cell r="E2889" t="str">
            <v>REMOVEDOR DE SARRO</v>
          </cell>
          <cell r="F2889" t="str">
            <v>GALON</v>
          </cell>
          <cell r="G2889" t="str">
            <v>133000470159</v>
          </cell>
        </row>
        <row r="2890">
          <cell r="E2890" t="str">
            <v>DESATORADOR DE JEBE PARA SERVICIOS HIGUIENICO DE 26"</v>
          </cell>
          <cell r="F2890" t="str">
            <v>UNIDAD</v>
          </cell>
          <cell r="G2890" t="str">
            <v>135000040010</v>
          </cell>
        </row>
        <row r="2891">
          <cell r="E2891" t="str">
            <v>ESCOBA DE CERDA DE PLASTICO</v>
          </cell>
          <cell r="F2891" t="str">
            <v>UNIDAD</v>
          </cell>
          <cell r="G2891" t="str">
            <v>135000050046</v>
          </cell>
        </row>
        <row r="2892">
          <cell r="E2892" t="str">
            <v>ESCOBILLON BALDEADOR DE CERDA PLASTICA X 60 CM</v>
          </cell>
          <cell r="F2892" t="str">
            <v>UNIDAD</v>
          </cell>
          <cell r="G2892" t="str">
            <v>135000080077</v>
          </cell>
        </row>
        <row r="2893">
          <cell r="E2893" t="str">
            <v>ESPONJA VERDE LAVA VAJILLAS</v>
          </cell>
          <cell r="F2893" t="str">
            <v>UNIDAD</v>
          </cell>
          <cell r="G2893" t="str">
            <v>135000090008</v>
          </cell>
        </row>
        <row r="2894">
          <cell r="E2894" t="str">
            <v>RECOGEDOR DE PLASTICO TAMAÑO MEDIANO</v>
          </cell>
          <cell r="F2894" t="str">
            <v>UNIDAD</v>
          </cell>
          <cell r="G2894" t="str">
            <v>135000130007</v>
          </cell>
        </row>
        <row r="2895">
          <cell r="E2895" t="str">
            <v>REPUESTO PARA TRAPEADOR DE PABILO 30 CM X 500 G</v>
          </cell>
          <cell r="F2895" t="str">
            <v>UNIDAD</v>
          </cell>
          <cell r="G2895" t="str">
            <v>135000140044</v>
          </cell>
        </row>
        <row r="2896">
          <cell r="E2896" t="str">
            <v>REPUESTO BASE DE PLASTICO PARA TRAPEADOR DE 28 CM</v>
          </cell>
          <cell r="F2896" t="str">
            <v>UNIDAD</v>
          </cell>
          <cell r="G2896" t="str">
            <v>135000140062</v>
          </cell>
        </row>
        <row r="2897">
          <cell r="E2897" t="str">
            <v>SACUDIDOR (PLUMERO) DE TELA</v>
          </cell>
          <cell r="F2897" t="str">
            <v>UNIDAD</v>
          </cell>
          <cell r="G2897" t="str">
            <v>135000150001</v>
          </cell>
        </row>
        <row r="2898">
          <cell r="E2898" t="str">
            <v>TRAPEADOR MOPA DE PABILO DE 60 cm</v>
          </cell>
          <cell r="F2898" t="str">
            <v>UNIDAD</v>
          </cell>
          <cell r="G2898" t="str">
            <v>135000180040</v>
          </cell>
        </row>
        <row r="2899">
          <cell r="E2899" t="str">
            <v>TRAPO DE TELA DE ALGODON DE 5" X 5"</v>
          </cell>
          <cell r="F2899" t="str">
            <v>UNIDAD</v>
          </cell>
          <cell r="G2899" t="str">
            <v>135000190102</v>
          </cell>
        </row>
        <row r="2900">
          <cell r="E2900" t="str">
            <v>TRAPO INDUSTRIAL COSIDO</v>
          </cell>
          <cell r="F2900" t="str">
            <v>KILOGRAMO</v>
          </cell>
          <cell r="G2900" t="str">
            <v>135000190108</v>
          </cell>
        </row>
        <row r="2901">
          <cell r="E2901" t="str">
            <v>HISOPO DE PLASTICO PARA LIMPIAR BAÑO</v>
          </cell>
          <cell r="F2901" t="str">
            <v>UNIDAD</v>
          </cell>
          <cell r="G2901" t="str">
            <v>135000190136</v>
          </cell>
        </row>
        <row r="2902">
          <cell r="E2902" t="str">
            <v>GUANTE DE JEBE DE USO DOMESTICO TALLA 9</v>
          </cell>
          <cell r="F2902" t="str">
            <v>PAR</v>
          </cell>
          <cell r="G2902" t="str">
            <v>135000360002</v>
          </cell>
        </row>
        <row r="2903">
          <cell r="E2903" t="str">
            <v>BALDE DE PLASTICO X 15 L</v>
          </cell>
          <cell r="F2903" t="str">
            <v>UNIDAD</v>
          </cell>
          <cell r="G2903" t="str">
            <v>646100060002</v>
          </cell>
        </row>
        <row r="2904">
          <cell r="E2904" t="str">
            <v>GUANTE DE JEBE DE USO INDUSTRIAL TALLA 9</v>
          </cell>
          <cell r="F2904" t="str">
            <v>PAR</v>
          </cell>
          <cell r="G2904" t="str">
            <v>805000050048</v>
          </cell>
        </row>
        <row r="2905">
          <cell r="E2905" t="str">
            <v>TELA FRANELA X 70 CM DE ANCHO</v>
          </cell>
          <cell r="F2905" t="str">
            <v>METRO</v>
          </cell>
          <cell r="G2905" t="str">
            <v>895700080034</v>
          </cell>
        </row>
        <row r="2906">
          <cell r="E2906" t="str">
            <v>DETERGENTE EN POLVO INDUSTRIAL</v>
          </cell>
          <cell r="F2906" t="str">
            <v>KILOGRAMO</v>
          </cell>
          <cell r="G2906" t="str">
            <v>133000160109</v>
          </cell>
        </row>
        <row r="2907">
          <cell r="E2907" t="str">
            <v>CERA AL AGUA PARA PISO</v>
          </cell>
          <cell r="F2907" t="str">
            <v>GALON</v>
          </cell>
          <cell r="G2907" t="str">
            <v>133000070003</v>
          </cell>
        </row>
        <row r="2908">
          <cell r="E2908" t="str">
            <v>CERA EN PASTA PARA PISO COLOR AMARILLO</v>
          </cell>
          <cell r="F2908" t="str">
            <v>GALON</v>
          </cell>
          <cell r="G2908" t="str">
            <v>133000080032</v>
          </cell>
        </row>
        <row r="2909">
          <cell r="E2909" t="str">
            <v>CERA EN PASTA PARA PISO COLOR ROJO</v>
          </cell>
          <cell r="F2909" t="str">
            <v>GALON</v>
          </cell>
          <cell r="G2909" t="str">
            <v>133000080033</v>
          </cell>
        </row>
        <row r="2910">
          <cell r="E2910" t="str">
            <v>CERA EN PASTA PARA PISO COLOR NEGRO</v>
          </cell>
          <cell r="F2910" t="str">
            <v>GALON</v>
          </cell>
          <cell r="G2910" t="str">
            <v>133000080037</v>
          </cell>
        </row>
        <row r="2911">
          <cell r="E2911" t="str">
            <v>CERA LIQUIDA PARA MUEBLES X 220 ML</v>
          </cell>
          <cell r="F2911" t="str">
            <v>UNIDAD</v>
          </cell>
          <cell r="G2911" t="str">
            <v>133000100001</v>
          </cell>
        </row>
        <row r="2912">
          <cell r="E2912" t="str">
            <v>DESINFECTANTE LIMPIADOR AROMATICO - PINO</v>
          </cell>
          <cell r="F2912" t="str">
            <v>GALON</v>
          </cell>
          <cell r="G2912" t="str">
            <v>133000120071</v>
          </cell>
        </row>
        <row r="2913">
          <cell r="E2913" t="str">
            <v>PERFUMADOR DE AMBIENTE</v>
          </cell>
          <cell r="F2913" t="str">
            <v>GALON</v>
          </cell>
          <cell r="G2913" t="str">
            <v>133000140090</v>
          </cell>
        </row>
        <row r="2914">
          <cell r="E2914" t="str">
            <v>PURIFICADOR DE AMBIENTE EN SPRAY X 360 ML</v>
          </cell>
          <cell r="F2914" t="str">
            <v>UNIDAD</v>
          </cell>
          <cell r="G2914" t="str">
            <v>133000140166</v>
          </cell>
        </row>
        <row r="2915">
          <cell r="E2915" t="str">
            <v>DESODORANTE EN PASTILLA PARA SERVICIOS HIGIENICOS X 45 g</v>
          </cell>
          <cell r="F2915" t="str">
            <v>UNIDAD</v>
          </cell>
          <cell r="G2915" t="str">
            <v>133000150005</v>
          </cell>
        </row>
        <row r="2916">
          <cell r="E2916" t="str">
            <v>DETERGENTE EN POLVO INDUSTRIAL</v>
          </cell>
          <cell r="F2916" t="str">
            <v>KILOGRAMO</v>
          </cell>
          <cell r="G2916" t="str">
            <v>133000160109</v>
          </cell>
        </row>
        <row r="2917">
          <cell r="E2917" t="str">
            <v>LEJIA (HIPOCLORITO DE SODIO) AL 7.5 %.</v>
          </cell>
          <cell r="F2917" t="str">
            <v>GALON</v>
          </cell>
          <cell r="G2917" t="str">
            <v>133000240085</v>
          </cell>
        </row>
        <row r="2918">
          <cell r="E2918" t="str">
            <v>PULIDOR PARA VAJILLA ( TIPO PULITON)</v>
          </cell>
          <cell r="F2918" t="str">
            <v>KILOGRAMO</v>
          </cell>
          <cell r="G2918" t="str">
            <v>133000250009</v>
          </cell>
        </row>
        <row r="2919">
          <cell r="E2919" t="str">
            <v>LIMPIA VIDRIO EN SPRAY X 1 L</v>
          </cell>
          <cell r="F2919" t="str">
            <v>UNIDAD</v>
          </cell>
          <cell r="G2919" t="str">
            <v>133000270008</v>
          </cell>
        </row>
        <row r="2920">
          <cell r="E2920" t="str">
            <v>CREMA PARA LIMPIAR COMPUTADORAS X 500 G</v>
          </cell>
          <cell r="F2920" t="str">
            <v>UNIDAD</v>
          </cell>
          <cell r="G2920" t="str">
            <v>133000370013</v>
          </cell>
        </row>
        <row r="2921">
          <cell r="E2921" t="str">
            <v>SILICONA LIQUIDA PARA LIMPIAR MUEBLES X 360 mL</v>
          </cell>
          <cell r="F2921" t="str">
            <v>UNIDAD</v>
          </cell>
          <cell r="G2921" t="str">
            <v>133000470130</v>
          </cell>
        </row>
        <row r="2922">
          <cell r="E2922" t="str">
            <v>REMOVEDOR DE SARRO</v>
          </cell>
          <cell r="F2922" t="str">
            <v>GALON</v>
          </cell>
          <cell r="G2922" t="str">
            <v>133000470159</v>
          </cell>
        </row>
        <row r="2923">
          <cell r="E2923" t="str">
            <v>ESCOBILLON DE CERDA PARA PISO X 60 CM</v>
          </cell>
          <cell r="F2923" t="str">
            <v>UNIDAD</v>
          </cell>
          <cell r="G2923" t="str">
            <v>135000080016</v>
          </cell>
        </row>
        <row r="2924">
          <cell r="E2924" t="str">
            <v>ESPONJA VERDE LAVA VAJILLAS</v>
          </cell>
          <cell r="F2924" t="str">
            <v>UNIDAD</v>
          </cell>
          <cell r="G2924" t="str">
            <v>135000090008</v>
          </cell>
        </row>
        <row r="2925">
          <cell r="E2925" t="str">
            <v>REPUESTO PARA TRAPEADOR DE PABILO 30 CM X 500 G</v>
          </cell>
          <cell r="F2925" t="str">
            <v>UNIDAD</v>
          </cell>
          <cell r="G2925" t="str">
            <v>135000140044</v>
          </cell>
        </row>
        <row r="2926">
          <cell r="E2926" t="str">
            <v>TRAPO DE TELA DE ALGODON DE 5" X 5"</v>
          </cell>
          <cell r="F2926" t="str">
            <v>UNIDAD</v>
          </cell>
          <cell r="G2926" t="str">
            <v>135000190102</v>
          </cell>
        </row>
        <row r="2927">
          <cell r="E2927" t="str">
            <v>TRAPO INDUSTRIAL COSIDO</v>
          </cell>
          <cell r="F2927" t="str">
            <v>KILOGRAMO</v>
          </cell>
          <cell r="G2927" t="str">
            <v>135000190108</v>
          </cell>
        </row>
        <row r="2928">
          <cell r="E2928" t="str">
            <v>GUANTE DE JEBE DE USO DOMESTICO TALLA 9</v>
          </cell>
          <cell r="F2928" t="str">
            <v>PAR</v>
          </cell>
          <cell r="G2928" t="str">
            <v>135000360002</v>
          </cell>
        </row>
        <row r="2929">
          <cell r="E2929" t="str">
            <v>GUANTE DE JEBE DE USO INDUSTRIAL TALLA 9</v>
          </cell>
          <cell r="F2929" t="str">
            <v>PAR</v>
          </cell>
          <cell r="G2929" t="str">
            <v>805000050048</v>
          </cell>
        </row>
        <row r="2930">
          <cell r="E2930" t="str">
            <v>TELA FRANELA X 70 CM DE ANCHO</v>
          </cell>
          <cell r="F2930" t="str">
            <v>METRO</v>
          </cell>
          <cell r="G2930" t="str">
            <v>895700080034</v>
          </cell>
        </row>
        <row r="2931">
          <cell r="E2931" t="str">
            <v>CEPILLO DENTAL ANATOMICO PEDIATRICO</v>
          </cell>
          <cell r="F2931" t="str">
            <v>UNIDAD</v>
          </cell>
          <cell r="G2931" t="str">
            <v>139000030007</v>
          </cell>
        </row>
        <row r="2932">
          <cell r="E2932" t="str">
            <v>JABON GERMICIDA LIQUIDO X 1 L</v>
          </cell>
          <cell r="F2932" t="str">
            <v>UNIDAD</v>
          </cell>
          <cell r="G2932" t="str">
            <v>139200100090</v>
          </cell>
        </row>
        <row r="2933">
          <cell r="E2933" t="str">
            <v>PAPEL TOALLA DE HOJAS SEPARADAS X 200 hojas</v>
          </cell>
          <cell r="F2933" t="str">
            <v>UNIDAD</v>
          </cell>
          <cell r="G2933" t="str">
            <v>139200160021</v>
          </cell>
        </row>
        <row r="2934">
          <cell r="E2934" t="str">
            <v>VASO DESCARTABLE DE PLASTICO X 7 fl oz</v>
          </cell>
          <cell r="F2934" t="str">
            <v>UNIDAD</v>
          </cell>
          <cell r="G2934" t="str">
            <v>169900430015</v>
          </cell>
        </row>
        <row r="2935">
          <cell r="E2935" t="str">
            <v>BOLSA DE POLIETILENO 28 in X 38 in X 2 µm</v>
          </cell>
          <cell r="F2935" t="str">
            <v>UNIDAD</v>
          </cell>
          <cell r="G2935" t="str">
            <v>501100040236</v>
          </cell>
        </row>
        <row r="2936">
          <cell r="E2936" t="str">
            <v>BOLSA DE POLIETILENO 35" X 41" APROX. COLOR NEGRO</v>
          </cell>
          <cell r="F2936" t="str">
            <v>CIENTO</v>
          </cell>
          <cell r="G2936" t="str">
            <v>501100040631</v>
          </cell>
        </row>
        <row r="2937">
          <cell r="E2937" t="str">
            <v>BOLSA DE POLIETILENO 18 in X 24 in APROX. COLOR NEGRO</v>
          </cell>
          <cell r="F2937" t="str">
            <v>CIENTO</v>
          </cell>
          <cell r="G2937" t="str">
            <v>501100040696</v>
          </cell>
        </row>
        <row r="2938">
          <cell r="E2938" t="str">
            <v>CERA EN PASTA PARA PISO COLOR AMARILLO</v>
          </cell>
          <cell r="F2938" t="str">
            <v>GALON</v>
          </cell>
          <cell r="G2938" t="str">
            <v>133000080032</v>
          </cell>
        </row>
        <row r="2939">
          <cell r="E2939" t="str">
            <v>CERA EN PASTA PARA PISO COLOR ROJO</v>
          </cell>
          <cell r="F2939" t="str">
            <v>GALON</v>
          </cell>
          <cell r="G2939" t="str">
            <v>133000080033</v>
          </cell>
        </row>
        <row r="2940">
          <cell r="E2940" t="str">
            <v>CERA EN PASTA PARA PISO COLOR NEGRO</v>
          </cell>
          <cell r="F2940" t="str">
            <v>GALON</v>
          </cell>
          <cell r="G2940" t="str">
            <v>133000080037</v>
          </cell>
        </row>
        <row r="2941">
          <cell r="E2941" t="str">
            <v>DESINFECTANTE LIMPIADOR AROMATICO - PINO</v>
          </cell>
          <cell r="F2941" t="str">
            <v>GALON</v>
          </cell>
          <cell r="G2941" t="str">
            <v>133000120071</v>
          </cell>
        </row>
        <row r="2942">
          <cell r="E2942" t="str">
            <v>PERFUMADOR DE AMBIENTE</v>
          </cell>
          <cell r="F2942" t="str">
            <v>GALON</v>
          </cell>
          <cell r="G2942" t="str">
            <v>133000140090</v>
          </cell>
        </row>
        <row r="2943">
          <cell r="E2943" t="str">
            <v>PURIFICADOR DE AMBIENTE EN SPRAY X 360 ML</v>
          </cell>
          <cell r="F2943" t="str">
            <v>UNIDAD</v>
          </cell>
          <cell r="G2943" t="str">
            <v>133000140166</v>
          </cell>
        </row>
        <row r="2944">
          <cell r="E2944" t="str">
            <v>DESODORANTE EN PASTILLA PARA SERVICIOS HIGIENICOS X 45 g</v>
          </cell>
          <cell r="F2944" t="str">
            <v>UNIDAD</v>
          </cell>
          <cell r="G2944" t="str">
            <v>133000150005</v>
          </cell>
        </row>
        <row r="2945">
          <cell r="E2945" t="str">
            <v>DETERGENTE EN POLVO INDUSTRIAL</v>
          </cell>
          <cell r="F2945" t="str">
            <v>KILOGRAMO</v>
          </cell>
          <cell r="G2945" t="str">
            <v>133000160109</v>
          </cell>
        </row>
        <row r="2946">
          <cell r="E2946" t="str">
            <v>LEJIA (HIPOCLORITO DE SODIO) AL 7.5 %.</v>
          </cell>
          <cell r="F2946" t="str">
            <v>GALON</v>
          </cell>
          <cell r="G2946" t="str">
            <v>133000240085</v>
          </cell>
        </row>
        <row r="2947">
          <cell r="E2947" t="str">
            <v>PULIDOR SACA GRASA X 450 g</v>
          </cell>
          <cell r="F2947" t="str">
            <v>DOCENA</v>
          </cell>
          <cell r="G2947" t="str">
            <v>133000250026</v>
          </cell>
        </row>
        <row r="2948">
          <cell r="E2948" t="str">
            <v>SILICONA PARA TABLERO EN SPRAY X 354 ML APROX.</v>
          </cell>
          <cell r="F2948" t="str">
            <v>UNIDAD</v>
          </cell>
          <cell r="G2948" t="str">
            <v>133000360035</v>
          </cell>
        </row>
        <row r="2949">
          <cell r="E2949" t="str">
            <v>REMOVEDOR DE SARRO</v>
          </cell>
          <cell r="F2949" t="str">
            <v>GALON</v>
          </cell>
          <cell r="G2949" t="str">
            <v>133000470159</v>
          </cell>
        </row>
        <row r="2950">
          <cell r="E2950" t="str">
            <v>ESPONJA VERDE LAVA VAJILLAS</v>
          </cell>
          <cell r="F2950" t="str">
            <v>UNIDAD</v>
          </cell>
          <cell r="G2950" t="str">
            <v>135000090008</v>
          </cell>
        </row>
        <row r="2951">
          <cell r="E2951" t="str">
            <v>REPUESTO PARA TRAPEADOR DE PABILO 30 CM X 500 G</v>
          </cell>
          <cell r="F2951" t="str">
            <v>UNIDAD</v>
          </cell>
          <cell r="G2951" t="str">
            <v>135000140044</v>
          </cell>
        </row>
        <row r="2952">
          <cell r="E2952" t="str">
            <v>SACUDIDOR (PLUMERO) DE TELA</v>
          </cell>
          <cell r="F2952" t="str">
            <v>UNIDAD</v>
          </cell>
          <cell r="G2952" t="str">
            <v>135000150001</v>
          </cell>
        </row>
        <row r="2953">
          <cell r="E2953" t="str">
            <v>TRAPO INDUSTRIAL COSIDO</v>
          </cell>
          <cell r="F2953" t="str">
            <v>KILOGRAMO</v>
          </cell>
          <cell r="G2953" t="str">
            <v>135000190108</v>
          </cell>
        </row>
        <row r="2954">
          <cell r="E2954" t="str">
            <v>GUANTE DE JEBE DE USO DOMESTICO TALLA 9</v>
          </cell>
          <cell r="F2954" t="str">
            <v>PAR</v>
          </cell>
          <cell r="G2954" t="str">
            <v>135000360002</v>
          </cell>
        </row>
        <row r="2955">
          <cell r="E2955" t="str">
            <v>GUANTE DE JEBE DE USO INDUSTRIAL TALLA 9</v>
          </cell>
          <cell r="F2955" t="str">
            <v>PAR</v>
          </cell>
          <cell r="G2955" t="str">
            <v>805000050048</v>
          </cell>
        </row>
        <row r="2956">
          <cell r="E2956" t="str">
            <v>TELA FRANELA X 70 CM DE ANCHO</v>
          </cell>
          <cell r="F2956" t="str">
            <v>METRO</v>
          </cell>
          <cell r="G2956" t="str">
            <v>895700080034</v>
          </cell>
        </row>
        <row r="2957">
          <cell r="E2957" t="str">
            <v>ESCALERA DE MADERA DE 10 PASOS</v>
          </cell>
          <cell r="F2957" t="str">
            <v>UNIDAD</v>
          </cell>
          <cell r="G2957" t="str">
            <v>746434400013</v>
          </cell>
        </row>
        <row r="2958">
          <cell r="E2958" t="str">
            <v>ESCALERA DE MADERA DE 8 PASOS</v>
          </cell>
          <cell r="F2958" t="str">
            <v>UNIDAD</v>
          </cell>
          <cell r="G2958" t="str">
            <v>746434400014</v>
          </cell>
        </row>
        <row r="2959">
          <cell r="E2959" t="str">
            <v>FUNDA DE DRIL PARA COLCHON</v>
          </cell>
          <cell r="F2959" t="str">
            <v>UNIDAD</v>
          </cell>
          <cell r="G2959" t="str">
            <v>791400040216</v>
          </cell>
        </row>
        <row r="2960">
          <cell r="E2960" t="str">
            <v>FUNDA DE DRIL PARA BALON DE OXIGENO 80 cm X 1.60 m</v>
          </cell>
          <cell r="F2960" t="str">
            <v>UNIDAD</v>
          </cell>
          <cell r="G2960" t="str">
            <v>791400040356</v>
          </cell>
        </row>
        <row r="2961">
          <cell r="E2961" t="str">
            <v>COLCHON DE 1 1/2 PLAZA</v>
          </cell>
          <cell r="F2961" t="str">
            <v>UNIDAD</v>
          </cell>
          <cell r="G2961" t="str">
            <v>791900030001</v>
          </cell>
        </row>
        <row r="2962">
          <cell r="E2962" t="str">
            <v>FRAZADA ANTIALERGICA DE POLAR 1 1/2 PLAZA</v>
          </cell>
          <cell r="F2962" t="str">
            <v>UNIDAD</v>
          </cell>
          <cell r="G2962" t="str">
            <v>798100040024</v>
          </cell>
        </row>
        <row r="2963">
          <cell r="E2963" t="str">
            <v>FRAZADA ANTIALERGICA DE LANA PARA NEONATO</v>
          </cell>
          <cell r="F2963" t="str">
            <v>UNIDAD</v>
          </cell>
          <cell r="G2963" t="str">
            <v>798100040033</v>
          </cell>
        </row>
        <row r="2964">
          <cell r="E2964" t="str">
            <v>FUNDA DE MAYO DE DRIL 80 CM X 1.50 M COLOR VERDE</v>
          </cell>
          <cell r="F2964" t="str">
            <v>UNIDAD</v>
          </cell>
          <cell r="G2964" t="str">
            <v>798100070022</v>
          </cell>
        </row>
        <row r="2965">
          <cell r="E2965" t="str">
            <v>CONTADOR MANUAL DE 0-9999</v>
          </cell>
          <cell r="F2965" t="str">
            <v>UNIDAD</v>
          </cell>
          <cell r="G2965" t="str">
            <v>602220300008</v>
          </cell>
        </row>
        <row r="2966">
          <cell r="E2966" t="str">
            <v>CRONOMETRO DE LABORATORIO DE 4 TIEMPOS</v>
          </cell>
          <cell r="F2966" t="str">
            <v>UNIDAD</v>
          </cell>
          <cell r="G2966" t="str">
            <v>511000150822</v>
          </cell>
        </row>
        <row r="2967">
          <cell r="E2967" t="str">
            <v>METRONIDAZOL 250 MG/5 ML SUS 120 ML</v>
          </cell>
          <cell r="F2967" t="str">
            <v>UNIDAD</v>
          </cell>
          <cell r="G2967" t="str">
            <v>581900040001</v>
          </cell>
        </row>
        <row r="2968">
          <cell r="E2968" t="str">
            <v>ACIDO FOLICO + FERROSO SULFATO HEPTAHIDRATO (EQUIV. HIERRO ELEMENTAL) 400 UG + 60 MG TAB</v>
          </cell>
          <cell r="F2968" t="str">
            <v>UNIDAD</v>
          </cell>
          <cell r="G2968" t="str">
            <v>582800240001</v>
          </cell>
        </row>
        <row r="2969">
          <cell r="E2969" t="str">
            <v>HIDROCLOROTIAZIDA 25 mg TAB</v>
          </cell>
          <cell r="F2969" t="str">
            <v>UNIDAD</v>
          </cell>
          <cell r="G2969" t="str">
            <v>583700030001</v>
          </cell>
        </row>
        <row r="2970">
          <cell r="E2970" t="str">
            <v>BISMUTO SUBSALICILATO 87.33 MG/5 ML SUS 150 ML</v>
          </cell>
          <cell r="F2970" t="str">
            <v>UNIDAD</v>
          </cell>
          <cell r="G2970" t="str">
            <v>583800730003</v>
          </cell>
        </row>
        <row r="2971">
          <cell r="E2971" t="str">
            <v>METOCLOPRAMIDA CLORHIDRATO 10 MG TAB</v>
          </cell>
          <cell r="F2971" t="str">
            <v>UNIDAD</v>
          </cell>
          <cell r="G2971" t="str">
            <v>583800760003</v>
          </cell>
        </row>
        <row r="2972">
          <cell r="E2972" t="str">
            <v>GLIBENCLAMIDA 5 mg TAB</v>
          </cell>
          <cell r="F2972" t="str">
            <v>UNIDAD</v>
          </cell>
          <cell r="G2972" t="str">
            <v>584000170001</v>
          </cell>
        </row>
        <row r="2973">
          <cell r="E2973" t="str">
            <v>PARACETAMOL 500 mg TAB</v>
          </cell>
          <cell r="F2973" t="str">
            <v>UNIDAD</v>
          </cell>
          <cell r="G2973" t="str">
            <v>580200460011</v>
          </cell>
        </row>
        <row r="2974">
          <cell r="E2974" t="str">
            <v>SULFAMETOXAZOL + TRIMETOPRIMA 800 mg + 160 mg TAB</v>
          </cell>
          <cell r="F2974" t="str">
            <v>UNIDAD</v>
          </cell>
          <cell r="G2974" t="str">
            <v>581300030005</v>
          </cell>
        </row>
        <row r="2975">
          <cell r="E2975" t="str">
            <v>LACTULOSA 3.33 g/5 mL SUS 180 mL</v>
          </cell>
          <cell r="F2975" t="str">
            <v>UNIDAD</v>
          </cell>
          <cell r="G2975" t="str">
            <v>583800800021</v>
          </cell>
        </row>
        <row r="2976">
          <cell r="E2976" t="str">
            <v>IBUPROFENO 400 mg TAB</v>
          </cell>
          <cell r="F2976" t="str">
            <v>UNIDAD</v>
          </cell>
          <cell r="G2976" t="str">
            <v>580200430010</v>
          </cell>
        </row>
        <row r="2977">
          <cell r="E2977" t="str">
            <v>PARACETAMOL 100 mg/mL SOL 10 mL</v>
          </cell>
          <cell r="F2977" t="str">
            <v>UNIDAD</v>
          </cell>
          <cell r="G2977" t="str">
            <v>580200460002</v>
          </cell>
        </row>
        <row r="2978">
          <cell r="E2978" t="str">
            <v>ERITROMICINA 500 mg TAB</v>
          </cell>
          <cell r="F2978" t="str">
            <v>UNIDAD</v>
          </cell>
          <cell r="G2978" t="str">
            <v>581000060011</v>
          </cell>
        </row>
        <row r="2979">
          <cell r="E2979" t="str">
            <v>CLOBETASOL 50 MG/100 G CRM 20 G</v>
          </cell>
          <cell r="F2979" t="str">
            <v>UNIDAD</v>
          </cell>
          <cell r="G2979" t="str">
            <v>583300230004</v>
          </cell>
        </row>
        <row r="2980">
          <cell r="E2980" t="str">
            <v>AMOXICILINA 250 mg/5 mL SUS 60 mL</v>
          </cell>
          <cell r="F2980" t="str">
            <v>UNIDAD</v>
          </cell>
          <cell r="G2980" t="str">
            <v>580700100009</v>
          </cell>
        </row>
        <row r="2981">
          <cell r="E2981" t="str">
            <v>ALBENDAZOL 200 mg  TAB</v>
          </cell>
          <cell r="F2981" t="str">
            <v>UNIDAD</v>
          </cell>
          <cell r="G2981" t="str">
            <v>580600040001</v>
          </cell>
        </row>
        <row r="2982">
          <cell r="E2982" t="str">
            <v>ACIDO FOLICO + FERROSO SULFATO HEPTAHIDRATO (EQUIV. HIERRO ELEMENTAL) 400 UG + 60 MG TAB</v>
          </cell>
          <cell r="F2982" t="str">
            <v>UNIDAD</v>
          </cell>
          <cell r="G2982" t="str">
            <v>582800240001</v>
          </cell>
        </row>
        <row r="2983">
          <cell r="E2983" t="str">
            <v>ACIDO FOLICO + FERROSO SULFATO HEPTAHIDRATO (EQUIV. HIERRO ELEMENTAL) 400 UG + 60 MG TAB</v>
          </cell>
          <cell r="F2983" t="str">
            <v>UNIDAD</v>
          </cell>
          <cell r="G2983" t="str">
            <v>582800240001</v>
          </cell>
        </row>
        <row r="2984">
          <cell r="E2984" t="str">
            <v>BISMUTO SUBSALICILATO 87.33 MG/5 ML SUS 150 ML</v>
          </cell>
          <cell r="F2984" t="str">
            <v>UNIDAD</v>
          </cell>
          <cell r="G2984" t="str">
            <v>583800730003</v>
          </cell>
        </row>
        <row r="2985">
          <cell r="E2985" t="str">
            <v>ALBENDAZOL 100 mg/5 mL SUS 20 mL</v>
          </cell>
          <cell r="F2985" t="str">
            <v>UNIDAD</v>
          </cell>
          <cell r="G2985" t="str">
            <v>580600040004</v>
          </cell>
        </row>
        <row r="2986">
          <cell r="E2986" t="str">
            <v>GLIBENCLAMIDA 5 mg TAB</v>
          </cell>
          <cell r="F2986" t="str">
            <v>UNIDAD</v>
          </cell>
          <cell r="G2986" t="str">
            <v>584000170001</v>
          </cell>
        </row>
        <row r="2987">
          <cell r="E2987" t="str">
            <v>METRONIDAZOL 250 MG/5 ML SUS 120 ML</v>
          </cell>
          <cell r="F2987" t="str">
            <v>UNIDAD</v>
          </cell>
          <cell r="G2987" t="str">
            <v>581900040001</v>
          </cell>
        </row>
        <row r="2988">
          <cell r="E2988" t="str">
            <v>ALBENDAZOL 200 mg  TAB</v>
          </cell>
          <cell r="F2988" t="str">
            <v>UNIDAD</v>
          </cell>
          <cell r="G2988" t="str">
            <v>580600040001</v>
          </cell>
        </row>
        <row r="2989">
          <cell r="E2989" t="str">
            <v>ACIDO FOLICO + FERROSO SULFATO HEPTAHIDRATO (EQUIV. HIERRO ELEMENTAL) 400 UG + 60 MG TAB</v>
          </cell>
          <cell r="F2989" t="str">
            <v>UNIDAD</v>
          </cell>
          <cell r="G2989" t="str">
            <v>582800240001</v>
          </cell>
        </row>
        <row r="2990">
          <cell r="E2990" t="str">
            <v>ACIDO FOLICO + FERROSO SULFATO HEPTAHIDRATO (EQUIV. HIERRO ELEMENTAL) 400 UG + 60 MG TAB</v>
          </cell>
          <cell r="F2990" t="str">
            <v>UNIDAD</v>
          </cell>
          <cell r="G2990" t="str">
            <v>582800240001</v>
          </cell>
        </row>
        <row r="2991">
          <cell r="E2991" t="str">
            <v>BANCA DE POLIPROPILENO DE 3 ASIENTOS CON SOPORTE DE FIERRO</v>
          </cell>
          <cell r="F2991" t="str">
            <v>UNIDAD</v>
          </cell>
          <cell r="G2991" t="str">
            <v>746411180008</v>
          </cell>
        </row>
        <row r="2992">
          <cell r="E2992" t="str">
            <v>MODULO DE MELAMINA RODANTE</v>
          </cell>
          <cell r="F2992" t="str">
            <v>UNIDAD</v>
          </cell>
          <cell r="G2992" t="str">
            <v>746460980061</v>
          </cell>
        </row>
        <row r="2993">
          <cell r="E2993" t="str">
            <v>BANCA DE POLIPROPILENO DE 3 ASIENTOS CON SOPORTE DE FIERRO</v>
          </cell>
          <cell r="F2993" t="str">
            <v>UNIDAD</v>
          </cell>
          <cell r="G2993" t="str">
            <v>746411180008</v>
          </cell>
        </row>
        <row r="2994">
          <cell r="E2994" t="str">
            <v>ESTANTE DE MELAMINA AEREO</v>
          </cell>
          <cell r="F2994" t="str">
            <v>UNIDAD</v>
          </cell>
          <cell r="G2994" t="str">
            <v>746441520138</v>
          </cell>
        </row>
        <row r="2995">
          <cell r="E2995" t="str">
            <v>ESTANTE ARCHIVADOR DE MELAMINA DE 2.00 M X 1.05 M X 40 CM</v>
          </cell>
          <cell r="F2995" t="str">
            <v>UNIDAD</v>
          </cell>
          <cell r="G2995" t="str">
            <v>746440330014</v>
          </cell>
        </row>
        <row r="2996">
          <cell r="E2996" t="str">
            <v>ESTANTE ARCHIVADOR DE MELAMINA</v>
          </cell>
          <cell r="F2996" t="str">
            <v>UNIDAD</v>
          </cell>
          <cell r="G2996" t="str">
            <v>746440330001</v>
          </cell>
        </row>
        <row r="2997">
          <cell r="E2997" t="str">
            <v>ESTANTE DE MELAMINA AEREO</v>
          </cell>
          <cell r="F2997" t="str">
            <v>UNIDAD</v>
          </cell>
          <cell r="G2997" t="str">
            <v>746441520138</v>
          </cell>
        </row>
        <row r="2998">
          <cell r="E2998" t="str">
            <v>ESCRITORIO DE METAL</v>
          </cell>
          <cell r="F2998" t="str">
            <v>UNIDAD</v>
          </cell>
          <cell r="G2998" t="str">
            <v>746437790001</v>
          </cell>
        </row>
        <row r="2999">
          <cell r="E2999" t="str">
            <v>MODULO DE MELAMINA</v>
          </cell>
          <cell r="F2999" t="str">
            <v>UNIDAD</v>
          </cell>
          <cell r="G2999" t="str">
            <v>746460980009</v>
          </cell>
        </row>
        <row r="3000">
          <cell r="E3000" t="str">
            <v>MODULO DE MELAMINA</v>
          </cell>
          <cell r="F3000" t="str">
            <v>UNIDAD</v>
          </cell>
          <cell r="G3000" t="str">
            <v>746460980009</v>
          </cell>
        </row>
        <row r="3001">
          <cell r="E3001" t="str">
            <v>ESCRITORIO DE MELAMINA EN FORMA DE L</v>
          </cell>
          <cell r="F3001" t="str">
            <v>UNIDAD</v>
          </cell>
          <cell r="G3001" t="str">
            <v>746437450004</v>
          </cell>
        </row>
        <row r="3002">
          <cell r="E3002" t="str">
            <v>ESCRITORIO DE MELAMINA</v>
          </cell>
          <cell r="F3002" t="str">
            <v>UNIDAD</v>
          </cell>
          <cell r="G3002" t="str">
            <v>746437450011</v>
          </cell>
        </row>
        <row r="3003">
          <cell r="E3003" t="str">
            <v>ESTANTE DE MELAMINA</v>
          </cell>
          <cell r="F3003" t="str">
            <v>UNIDAD</v>
          </cell>
          <cell r="G3003" t="str">
            <v>746441520059</v>
          </cell>
        </row>
        <row r="3004">
          <cell r="E3004" t="str">
            <v>ESTANTE DE MELAMINA AEREO</v>
          </cell>
          <cell r="F3004" t="str">
            <v>UNIDAD</v>
          </cell>
          <cell r="G3004" t="str">
            <v>746441520138</v>
          </cell>
        </row>
        <row r="3005">
          <cell r="E3005" t="str">
            <v>MESA DE MELAMINA</v>
          </cell>
          <cell r="F3005" t="str">
            <v>UNIDAD</v>
          </cell>
          <cell r="G3005" t="str">
            <v>746450560023</v>
          </cell>
        </row>
        <row r="3006">
          <cell r="E3006" t="str">
            <v>ESTANTE DE MELAMINA AEREO</v>
          </cell>
          <cell r="F3006" t="str">
            <v>UNIDAD</v>
          </cell>
          <cell r="G3006" t="str">
            <v>746441520138</v>
          </cell>
        </row>
        <row r="3007">
          <cell r="E3007" t="str">
            <v>ESTANTE DE MELAMINA</v>
          </cell>
          <cell r="F3007" t="str">
            <v>UNIDAD</v>
          </cell>
          <cell r="G3007" t="str">
            <v>746441520059</v>
          </cell>
        </row>
        <row r="3008">
          <cell r="E3008" t="str">
            <v>ESTANTE ARCHIVADOR DE MELAMINA</v>
          </cell>
          <cell r="F3008" t="str">
            <v>UNIDAD</v>
          </cell>
          <cell r="G3008" t="str">
            <v>746440330001</v>
          </cell>
        </row>
        <row r="3009">
          <cell r="E3009" t="str">
            <v>ESCRITORIO DE MELAMINA</v>
          </cell>
          <cell r="F3009" t="str">
            <v>UNIDAD</v>
          </cell>
          <cell r="G3009" t="str">
            <v>746437450011</v>
          </cell>
        </row>
        <row r="3010">
          <cell r="E3010" t="str">
            <v>SILLA GIRATORIA DE METAL CON BRAZOS TIPO GERENCIAL</v>
          </cell>
          <cell r="F3010" t="str">
            <v>UNIDAD</v>
          </cell>
          <cell r="G3010" t="str">
            <v>746483900043</v>
          </cell>
        </row>
        <row r="3011">
          <cell r="E3011" t="str">
            <v>SILLA GIRATORIA DE METAL CON BRAZOS TIPO GERENCIAL</v>
          </cell>
          <cell r="F3011" t="str">
            <v>UNIDAD</v>
          </cell>
          <cell r="G3011" t="str">
            <v>746483900043</v>
          </cell>
        </row>
        <row r="3012">
          <cell r="E3012" t="str">
            <v>ESTANTE DE MELAMINA</v>
          </cell>
          <cell r="F3012" t="str">
            <v>UNIDAD</v>
          </cell>
          <cell r="G3012" t="str">
            <v>746441520059</v>
          </cell>
        </row>
        <row r="3013">
          <cell r="E3013" t="str">
            <v>ESTANTE DE MELAMINA AEREO</v>
          </cell>
          <cell r="F3013" t="str">
            <v>UNIDAD</v>
          </cell>
          <cell r="G3013" t="str">
            <v>746441520138</v>
          </cell>
        </row>
        <row r="3014">
          <cell r="E3014" t="str">
            <v>CREDENZA DE MELAMINA DE 2.00 M X 35 CM X 1.25 M</v>
          </cell>
          <cell r="F3014" t="str">
            <v>UNIDAD</v>
          </cell>
          <cell r="G3014" t="str">
            <v>746432710053</v>
          </cell>
        </row>
        <row r="3015">
          <cell r="E3015" t="str">
            <v>MODULO DE MELAMINA DE 2.70 m X 40 cm X 86 cm</v>
          </cell>
          <cell r="F3015" t="str">
            <v>UNIDAD</v>
          </cell>
          <cell r="G3015" t="str">
            <v>746460980085</v>
          </cell>
        </row>
        <row r="3016">
          <cell r="E3016" t="str">
            <v>MODULO DE MELAMINA BAJO EN FORMA DE L 60 cm X 90 cm X 2.22 m X 4.57 m</v>
          </cell>
          <cell r="F3016" t="str">
            <v>UNIDAD</v>
          </cell>
          <cell r="G3016" t="str">
            <v>746460980567</v>
          </cell>
        </row>
        <row r="3017">
          <cell r="E3017" t="str">
            <v>MODULO DE MELAMINA PARA COMPUTADORA</v>
          </cell>
          <cell r="F3017" t="str">
            <v>UNIDAD</v>
          </cell>
          <cell r="G3017" t="str">
            <v>746461240002</v>
          </cell>
        </row>
        <row r="3018">
          <cell r="E3018" t="str">
            <v>ESTANTE DE MELAMINA AEREO 33 cm X 78 cm X 2.05 m</v>
          </cell>
          <cell r="F3018" t="str">
            <v>UNIDAD</v>
          </cell>
          <cell r="G3018" t="str">
            <v>746441520519</v>
          </cell>
        </row>
        <row r="3019">
          <cell r="E3019" t="str">
            <v>ESTANTE DE MELAMINA AEREO 32 cm X 80 cm X 1.20 m</v>
          </cell>
          <cell r="F3019" t="str">
            <v>UNIDAD</v>
          </cell>
          <cell r="G3019" t="str">
            <v>746441520528</v>
          </cell>
        </row>
        <row r="3020">
          <cell r="E3020" t="str">
            <v>ESTANTE DE MELAMINA AEREO 32 cm X 95 cm X 1.77 m</v>
          </cell>
          <cell r="F3020" t="str">
            <v>UNIDAD</v>
          </cell>
          <cell r="G3020" t="str">
            <v>746441520562</v>
          </cell>
        </row>
        <row r="3021">
          <cell r="E3021" t="str">
            <v>ESTANTE DE MELAMINA AEREO 32 cm X 95 cm X 2.10 m</v>
          </cell>
          <cell r="F3021" t="str">
            <v>UNIDAD</v>
          </cell>
          <cell r="G3021" t="str">
            <v>746441520565</v>
          </cell>
        </row>
        <row r="3022">
          <cell r="E3022" t="str">
            <v>MODULO DE MELAMINA BAJO DE 1.40 m X 55 cm X 90 cm CON 3 PUERTAS</v>
          </cell>
          <cell r="F3022" t="str">
            <v>UNIDAD</v>
          </cell>
          <cell r="G3022" t="str">
            <v>746460980107</v>
          </cell>
        </row>
        <row r="3023">
          <cell r="E3023" t="str">
            <v>MODULO DE MELAMINA BAJO 60 cm X 83 cm X 1.90 m</v>
          </cell>
          <cell r="F3023" t="str">
            <v>UNIDAD</v>
          </cell>
          <cell r="G3023" t="str">
            <v>746460980386</v>
          </cell>
        </row>
        <row r="3024">
          <cell r="E3024" t="str">
            <v>MODULO DE MELAMINA BAJO EN U 55 cm X 60 cm X 82 cm X 2.45 m X 2.90 m</v>
          </cell>
          <cell r="F3024" t="str">
            <v>UNIDAD</v>
          </cell>
          <cell r="G3024" t="str">
            <v>746460980390</v>
          </cell>
        </row>
        <row r="3025">
          <cell r="E3025" t="str">
            <v>MODULO DE MELAMINA BAJO EN FORMA DE C 60 cm X 90 cm X 2.30 m X 3.56 m X 4.15 m</v>
          </cell>
          <cell r="F3025" t="str">
            <v>UNIDAD</v>
          </cell>
          <cell r="G3025" t="str">
            <v>746460980566</v>
          </cell>
        </row>
        <row r="3026">
          <cell r="E3026" t="str">
            <v>ARCHIVADOR DE MELAMINA DE 80 CM X 40 CM X 36 CM</v>
          </cell>
          <cell r="F3026" t="str">
            <v>UNIDAD</v>
          </cell>
          <cell r="G3026" t="str">
            <v>746403550066</v>
          </cell>
        </row>
        <row r="3027">
          <cell r="E3027" t="str">
            <v>ARMARIO DE MELAMINA DE 1.80 M X 90 CM X 40 CM</v>
          </cell>
          <cell r="F3027" t="str">
            <v>UNIDAD</v>
          </cell>
          <cell r="G3027" t="str">
            <v>746406260052</v>
          </cell>
        </row>
        <row r="3028">
          <cell r="E3028" t="str">
            <v>ESTANTE DE MELAMINA</v>
          </cell>
          <cell r="F3028" t="str">
            <v>UNIDAD</v>
          </cell>
          <cell r="G3028" t="str">
            <v>746441520059</v>
          </cell>
        </row>
        <row r="3029">
          <cell r="E3029" t="str">
            <v>ESTANTE DE MELAMINA AEREO</v>
          </cell>
          <cell r="F3029" t="str">
            <v>UNIDAD</v>
          </cell>
          <cell r="G3029" t="str">
            <v>746441520138</v>
          </cell>
        </row>
        <row r="3030">
          <cell r="E3030" t="str">
            <v>ESTANTE DE MELAMINA 2.90 M X 2.10 M X 50 CM</v>
          </cell>
          <cell r="F3030" t="str">
            <v>UNIDAD</v>
          </cell>
          <cell r="G3030" t="str">
            <v>746441520364</v>
          </cell>
        </row>
        <row r="3031">
          <cell r="E3031" t="str">
            <v>ESTANTE DE MELAMINA AEREO 40 cm X 77 cm X 83 cm</v>
          </cell>
          <cell r="F3031" t="str">
            <v>UNIDAD</v>
          </cell>
          <cell r="G3031" t="str">
            <v>746441520638</v>
          </cell>
        </row>
        <row r="3032">
          <cell r="E3032" t="str">
            <v>GABINETE DE MELAMINA AEREO 33 cm X 40 cm X 90 cm</v>
          </cell>
          <cell r="F3032" t="str">
            <v>UNIDAD</v>
          </cell>
          <cell r="G3032" t="str">
            <v>746444820048</v>
          </cell>
        </row>
        <row r="3033">
          <cell r="E3033" t="str">
            <v>ESTANTE ARCHIVADOR DE MELAMINA DE 2.00 M X 1.05 M X 40 CM</v>
          </cell>
          <cell r="F3033" t="str">
            <v>UNIDAD</v>
          </cell>
          <cell r="G3033" t="str">
            <v>746440330014</v>
          </cell>
        </row>
        <row r="3034">
          <cell r="E3034" t="str">
            <v>ESTANTE DE MELAMINA AEREO 30 CM X 80 CM X 1.20 M</v>
          </cell>
          <cell r="F3034" t="str">
            <v>UNIDAD</v>
          </cell>
          <cell r="G3034" t="str">
            <v>746441520434</v>
          </cell>
        </row>
        <row r="3035">
          <cell r="E3035" t="str">
            <v>ESCRITORIO DE MELAMINA DE 1.60 m X 70 cm X 75 cm</v>
          </cell>
          <cell r="F3035" t="str">
            <v>UNIDAD</v>
          </cell>
          <cell r="G3035" t="str">
            <v>746437450273</v>
          </cell>
        </row>
        <row r="3036">
          <cell r="E3036" t="str">
            <v>ESTANTE DE MELAMINA AEREO 35 cm X 79 cm X 1.00 m</v>
          </cell>
          <cell r="F3036" t="str">
            <v>UNIDAD</v>
          </cell>
          <cell r="G3036" t="str">
            <v>746441520438</v>
          </cell>
        </row>
        <row r="3037">
          <cell r="E3037" t="str">
            <v>MESA DE MELAMINA</v>
          </cell>
          <cell r="F3037" t="str">
            <v>UNIDAD</v>
          </cell>
          <cell r="G3037" t="str">
            <v>746450560023</v>
          </cell>
        </row>
        <row r="3038">
          <cell r="E3038" t="str">
            <v>ESTANTE DE MELAMINA DE 2.10 m X 1.20 m X 40 cm</v>
          </cell>
          <cell r="F3038" t="str">
            <v>UNIDAD</v>
          </cell>
          <cell r="G3038" t="str">
            <v>746441520387</v>
          </cell>
        </row>
        <row r="3039">
          <cell r="E3039" t="str">
            <v>ESTANTE DE MELAMINA AEREO 32 cm X 80 cm X 1.20 m</v>
          </cell>
          <cell r="F3039" t="str">
            <v>UNIDAD</v>
          </cell>
          <cell r="G3039" t="str">
            <v>746441520528</v>
          </cell>
        </row>
        <row r="3040">
          <cell r="E3040" t="str">
            <v>ESTANTE DE MELAMINA AEREO 35 cm X 79 cm X 1.00 m</v>
          </cell>
          <cell r="F3040" t="str">
            <v>UNIDAD</v>
          </cell>
          <cell r="G3040" t="str">
            <v>746441520438</v>
          </cell>
        </row>
        <row r="3041">
          <cell r="E3041" t="str">
            <v>MODULO DE MELAMINA DE 2.02 m X 60 cm X 90 cm CON 4 PUERTAS</v>
          </cell>
          <cell r="F3041" t="str">
            <v>UNIDAD</v>
          </cell>
          <cell r="G3041" t="str">
            <v>746460980119</v>
          </cell>
        </row>
        <row r="3042">
          <cell r="E3042" t="str">
            <v>MESA DE MELAMINA</v>
          </cell>
          <cell r="F3042" t="str">
            <v>UNIDAD</v>
          </cell>
          <cell r="G3042" t="str">
            <v>746450560023</v>
          </cell>
        </row>
        <row r="3043">
          <cell r="E3043" t="str">
            <v>SILLON MODULAR</v>
          </cell>
          <cell r="F3043" t="str">
            <v>UNIDAD</v>
          </cell>
          <cell r="G3043" t="str">
            <v>746489500001</v>
          </cell>
        </row>
        <row r="3044">
          <cell r="E3044" t="str">
            <v>SILLA GIRATORIA DE METAL CON BRAZOS TIPO GERENCIAL</v>
          </cell>
          <cell r="F3044" t="str">
            <v>UNIDAD</v>
          </cell>
          <cell r="G3044" t="str">
            <v>746483900043</v>
          </cell>
        </row>
        <row r="3045">
          <cell r="E3045" t="str">
            <v>MESA DE MELAMINA CIRCULAR</v>
          </cell>
          <cell r="F3045" t="str">
            <v>UNIDAD</v>
          </cell>
          <cell r="G3045" t="str">
            <v>746450560050</v>
          </cell>
        </row>
        <row r="3046">
          <cell r="E3046" t="str">
            <v>SILLA GIRATORIA DE METAL CON BRAZOS TIPO GERENCIAL</v>
          </cell>
          <cell r="F3046" t="str">
            <v>UNIDAD</v>
          </cell>
          <cell r="G3046" t="str">
            <v>746483900043</v>
          </cell>
        </row>
        <row r="3047">
          <cell r="E3047" t="str">
            <v>SILLA GIRATORIA DE METAL CON BRAZOS</v>
          </cell>
          <cell r="F3047" t="str">
            <v>UNIDAD</v>
          </cell>
          <cell r="G3047" t="str">
            <v>746483900044</v>
          </cell>
        </row>
        <row r="3048">
          <cell r="E3048" t="str">
            <v>GABINETE DE MELAMINA</v>
          </cell>
          <cell r="F3048" t="str">
            <v>UNIDAD</v>
          </cell>
          <cell r="G3048" t="str">
            <v>746444820006</v>
          </cell>
        </row>
        <row r="3049">
          <cell r="E3049" t="str">
            <v>MODULO DE MELAMINA</v>
          </cell>
          <cell r="F3049" t="str">
            <v>UNIDAD</v>
          </cell>
          <cell r="G3049" t="str">
            <v>746460980009</v>
          </cell>
        </row>
        <row r="3050">
          <cell r="E3050" t="str">
            <v>MODULO DE MELAMINA DE 2 PUERTAS</v>
          </cell>
          <cell r="F3050" t="str">
            <v>UNIDAD</v>
          </cell>
          <cell r="G3050" t="str">
            <v>746460980161</v>
          </cell>
        </row>
        <row r="3051">
          <cell r="E3051" t="str">
            <v>ROPERO</v>
          </cell>
          <cell r="F3051" t="str">
            <v>UNIDAD</v>
          </cell>
          <cell r="G3051" t="str">
            <v>746479160001</v>
          </cell>
        </row>
        <row r="3052">
          <cell r="E3052" t="str">
            <v>MODULO DE MELAMINA BAJO 42 cm X 75 cm X 80 cm</v>
          </cell>
          <cell r="F3052" t="str">
            <v>UNIDAD</v>
          </cell>
          <cell r="G3052" t="str">
            <v>746460980470</v>
          </cell>
        </row>
        <row r="3053">
          <cell r="E3053" t="str">
            <v>MODULO DE MELAMINA BAJO DE 1.40 m X 55 cm X 90 cm CON 3 PUERTAS</v>
          </cell>
          <cell r="F3053" t="str">
            <v>UNIDAD</v>
          </cell>
          <cell r="G3053" t="str">
            <v>746460980107</v>
          </cell>
        </row>
        <row r="3054">
          <cell r="E3054" t="str">
            <v>MODULO DE MELAMINA BAJO DE 2.39 m X 60 cm X 90 cm CON 5 PUERTAS</v>
          </cell>
          <cell r="F3054" t="str">
            <v>UNIDAD</v>
          </cell>
          <cell r="G3054" t="str">
            <v>746460980108</v>
          </cell>
        </row>
        <row r="3055">
          <cell r="E3055" t="str">
            <v>MODULO DE MELAMINA BAJO 44 cm X 61 cm X 74 cm</v>
          </cell>
          <cell r="F3055" t="str">
            <v>UNIDAD</v>
          </cell>
          <cell r="G3055" t="str">
            <v>746460980337</v>
          </cell>
        </row>
        <row r="3056">
          <cell r="E3056" t="str">
            <v>MODULO DE MELAMINA BAJO 60 cm X 83 cm X 1.90 m</v>
          </cell>
          <cell r="F3056" t="str">
            <v>UNIDAD</v>
          </cell>
          <cell r="G3056" t="str">
            <v>746460980386</v>
          </cell>
        </row>
        <row r="3057">
          <cell r="E3057" t="str">
            <v>ESTANTE DE MELAMINA AEREO 30 cm X 80 cm X 1.00 m</v>
          </cell>
          <cell r="F3057" t="str">
            <v>UNIDAD</v>
          </cell>
          <cell r="G3057" t="str">
            <v>746441520907</v>
          </cell>
        </row>
        <row r="3058">
          <cell r="E3058" t="str">
            <v>ESTANTE DE MELAMINA</v>
          </cell>
          <cell r="F3058" t="str">
            <v>UNIDAD</v>
          </cell>
          <cell r="G3058" t="str">
            <v>746441520059</v>
          </cell>
        </row>
        <row r="3059">
          <cell r="E3059" t="str">
            <v>ESTANTE DE MELAMINA AEREO</v>
          </cell>
          <cell r="F3059" t="str">
            <v>UNIDAD</v>
          </cell>
          <cell r="G3059" t="str">
            <v>746441520138</v>
          </cell>
        </row>
        <row r="3060">
          <cell r="E3060" t="str">
            <v>MODULO DE COMPUTO (OTROS)</v>
          </cell>
          <cell r="F3060" t="str">
            <v>UNIDAD</v>
          </cell>
          <cell r="G3060" t="str">
            <v>746459830001</v>
          </cell>
        </row>
        <row r="3061">
          <cell r="E3061" t="str">
            <v>MODULO DE MELAMINA BAJO DE 3 CUERPOS</v>
          </cell>
          <cell r="F3061" t="str">
            <v>UNIDAD</v>
          </cell>
          <cell r="G3061" t="str">
            <v>746460980102</v>
          </cell>
        </row>
        <row r="3062">
          <cell r="E3062" t="str">
            <v>MODULO DE MELAMINA DE 2 PUERTAS</v>
          </cell>
          <cell r="F3062" t="str">
            <v>UNIDAD</v>
          </cell>
          <cell r="G3062" t="str">
            <v>746460980161</v>
          </cell>
        </row>
        <row r="3063">
          <cell r="E3063" t="str">
            <v>MESA DE MELAMINA</v>
          </cell>
          <cell r="F3063" t="str">
            <v>UNIDAD</v>
          </cell>
          <cell r="G3063" t="str">
            <v>746450560023</v>
          </cell>
        </row>
        <row r="3064">
          <cell r="E3064" t="str">
            <v>MESA DE MELAMINA</v>
          </cell>
          <cell r="F3064" t="str">
            <v>UNIDAD</v>
          </cell>
          <cell r="G3064" t="str">
            <v>746450560023</v>
          </cell>
        </row>
        <row r="3065">
          <cell r="E3065" t="str">
            <v>MESA DE MELAMINA CIRCULAR</v>
          </cell>
          <cell r="F3065" t="str">
            <v>UNIDAD</v>
          </cell>
          <cell r="G3065" t="str">
            <v>746450560050</v>
          </cell>
        </row>
        <row r="3066">
          <cell r="E3066" t="str">
            <v>MESA DE TRABAJO DE MELAMINA DE 75 cm X 1.50 m X 70 cm</v>
          </cell>
          <cell r="F3066" t="str">
            <v>UNIDAD</v>
          </cell>
          <cell r="G3066" t="str">
            <v>746450560098</v>
          </cell>
        </row>
        <row r="3067">
          <cell r="E3067" t="str">
            <v>MODULO DE MELAMINA PARA COMPUTADORA</v>
          </cell>
          <cell r="F3067" t="str">
            <v>UNIDAD</v>
          </cell>
          <cell r="G3067" t="str">
            <v>746461240002</v>
          </cell>
        </row>
        <row r="3068">
          <cell r="E3068" t="str">
            <v>ESTANTE DE MELAMINA</v>
          </cell>
          <cell r="F3068" t="str">
            <v>UNIDAD</v>
          </cell>
          <cell r="G3068" t="str">
            <v>746441520059</v>
          </cell>
        </row>
        <row r="3069">
          <cell r="E3069" t="str">
            <v>VITRINA DE MELAMINA</v>
          </cell>
          <cell r="F3069" t="str">
            <v>UNIDAD</v>
          </cell>
          <cell r="G3069" t="str">
            <v>746498480005</v>
          </cell>
        </row>
        <row r="3070">
          <cell r="E3070" t="str">
            <v>ARMARIO DE MELAMINA</v>
          </cell>
          <cell r="F3070" t="str">
            <v>UNIDAD</v>
          </cell>
          <cell r="G3070" t="str">
            <v>746406260007</v>
          </cell>
        </row>
        <row r="3071">
          <cell r="E3071" t="str">
            <v>CASILLERO DE MELAMINA</v>
          </cell>
          <cell r="F3071" t="str">
            <v>UNIDAD</v>
          </cell>
          <cell r="G3071" t="str">
            <v>746428640001</v>
          </cell>
        </row>
        <row r="3072">
          <cell r="E3072" t="str">
            <v>CREDENZA DE MELAMINA</v>
          </cell>
          <cell r="F3072" t="str">
            <v>UNIDAD</v>
          </cell>
          <cell r="G3072" t="str">
            <v>746432710008</v>
          </cell>
        </row>
        <row r="3073">
          <cell r="E3073" t="str">
            <v>CREDENZA ESTANTE DE MELAMINA.</v>
          </cell>
          <cell r="F3073" t="str">
            <v>UNIDAD</v>
          </cell>
          <cell r="G3073" t="str">
            <v>746433890001</v>
          </cell>
        </row>
        <row r="3074">
          <cell r="E3074" t="str">
            <v>ESTANTE DE MELAMINA AEREO</v>
          </cell>
          <cell r="F3074" t="str">
            <v>UNIDAD</v>
          </cell>
          <cell r="G3074" t="str">
            <v>746441520138</v>
          </cell>
        </row>
        <row r="3075">
          <cell r="E3075" t="str">
            <v>ARCHIVADOR DE MELAMINA</v>
          </cell>
          <cell r="F3075" t="str">
            <v>UNIDAD</v>
          </cell>
          <cell r="G3075" t="str">
            <v>746403550018</v>
          </cell>
        </row>
        <row r="3076">
          <cell r="E3076" t="str">
            <v>ARMARIO DE MELAMINA DE 2 PUERTAS</v>
          </cell>
          <cell r="F3076" t="str">
            <v>UNIDAD</v>
          </cell>
          <cell r="G3076" t="str">
            <v>746406260017</v>
          </cell>
        </row>
        <row r="3077">
          <cell r="E3077" t="str">
            <v>ARCHIVADOR DE MELAMINA</v>
          </cell>
          <cell r="F3077" t="str">
            <v>UNIDAD</v>
          </cell>
          <cell r="G3077" t="str">
            <v>746403550018</v>
          </cell>
        </row>
        <row r="3078">
          <cell r="E3078" t="str">
            <v>ESTANTE DE MELAMINA</v>
          </cell>
          <cell r="F3078" t="str">
            <v>UNIDAD</v>
          </cell>
          <cell r="G3078" t="str">
            <v>746441520059</v>
          </cell>
        </row>
        <row r="3079">
          <cell r="E3079" t="str">
            <v>ESTANTE DE MELAMINA</v>
          </cell>
          <cell r="F3079" t="str">
            <v>UNIDAD</v>
          </cell>
          <cell r="G3079" t="str">
            <v>746441520059</v>
          </cell>
        </row>
        <row r="3080">
          <cell r="E3080" t="str">
            <v>ESTANTE DE MELAMINA</v>
          </cell>
          <cell r="F3080" t="str">
            <v>UNIDAD</v>
          </cell>
          <cell r="G3080" t="str">
            <v>746441520059</v>
          </cell>
        </row>
        <row r="3081">
          <cell r="E3081" t="str">
            <v>ESTANTE DE MELAMINA</v>
          </cell>
          <cell r="F3081" t="str">
            <v>UNIDAD</v>
          </cell>
          <cell r="G3081" t="str">
            <v>746441520059</v>
          </cell>
        </row>
        <row r="3082">
          <cell r="E3082" t="str">
            <v>ESTANTE DE MELAMINA</v>
          </cell>
          <cell r="F3082" t="str">
            <v>UNIDAD</v>
          </cell>
          <cell r="G3082" t="str">
            <v>746441520059</v>
          </cell>
        </row>
        <row r="3083">
          <cell r="E3083" t="str">
            <v>ESTANTE DE MELAMINA</v>
          </cell>
          <cell r="F3083" t="str">
            <v>UNIDAD</v>
          </cell>
          <cell r="G3083" t="str">
            <v>746441520059</v>
          </cell>
        </row>
        <row r="3084">
          <cell r="E3084" t="str">
            <v>ESTANTE DE MELAMINA</v>
          </cell>
          <cell r="F3084" t="str">
            <v>UNIDAD</v>
          </cell>
          <cell r="G3084" t="str">
            <v>746441520059</v>
          </cell>
        </row>
        <row r="3085">
          <cell r="E3085" t="str">
            <v>ESTANTE DE MELAMINA</v>
          </cell>
          <cell r="F3085" t="str">
            <v>UNIDAD</v>
          </cell>
          <cell r="G3085" t="str">
            <v>746441520059</v>
          </cell>
        </row>
        <row r="3086">
          <cell r="E3086" t="str">
            <v>ESTANTE DE MELAMINA</v>
          </cell>
          <cell r="F3086" t="str">
            <v>UNIDAD</v>
          </cell>
          <cell r="G3086" t="str">
            <v>746441520059</v>
          </cell>
        </row>
        <row r="3087">
          <cell r="E3087" t="str">
            <v>ESTANTE DE MELAMINA</v>
          </cell>
          <cell r="F3087" t="str">
            <v>UNIDAD</v>
          </cell>
          <cell r="G3087" t="str">
            <v>746441520059</v>
          </cell>
        </row>
        <row r="3088">
          <cell r="E3088" t="str">
            <v>MODULO DE MELAMINA</v>
          </cell>
          <cell r="F3088" t="str">
            <v>UNIDAD</v>
          </cell>
          <cell r="G3088" t="str">
            <v>746460980009</v>
          </cell>
        </row>
        <row r="3089">
          <cell r="E3089" t="str">
            <v>ESTANTE DE MELAMINA AEREO</v>
          </cell>
          <cell r="F3089" t="str">
            <v>UNIDAD</v>
          </cell>
          <cell r="G3089" t="str">
            <v>746441520138</v>
          </cell>
        </row>
        <row r="3090">
          <cell r="E3090" t="str">
            <v>ESTANTE DE MELAMINA AEREO</v>
          </cell>
          <cell r="F3090" t="str">
            <v>UNIDAD</v>
          </cell>
          <cell r="G3090" t="str">
            <v>746441520138</v>
          </cell>
        </row>
        <row r="3091">
          <cell r="E3091" t="str">
            <v>POLO DE ALGODON MANGA LARGA</v>
          </cell>
          <cell r="F3091" t="str">
            <v>UNIDAD</v>
          </cell>
          <cell r="G3091" t="str">
            <v>899600080089</v>
          </cell>
        </row>
        <row r="3092">
          <cell r="E3092" t="str">
            <v>CANGURO DE DRIL</v>
          </cell>
          <cell r="F3092" t="str">
            <v>UNIDAD</v>
          </cell>
          <cell r="G3092" t="str">
            <v>890300040007</v>
          </cell>
        </row>
        <row r="3093">
          <cell r="E3093" t="str">
            <v>SOMBRERO DE TELA</v>
          </cell>
          <cell r="F3093" t="str">
            <v>UNIDAD</v>
          </cell>
          <cell r="G3093" t="str">
            <v>894400040004</v>
          </cell>
        </row>
        <row r="3094">
          <cell r="E3094" t="str">
            <v>POLO DE ALGODON PIQUE MANGA CORTA</v>
          </cell>
          <cell r="F3094" t="str">
            <v>UNIDAD</v>
          </cell>
          <cell r="G3094" t="str">
            <v>899600080090</v>
          </cell>
        </row>
        <row r="3095">
          <cell r="E3095" t="str">
            <v>SOMBRERO DE TELA</v>
          </cell>
          <cell r="F3095" t="str">
            <v>UNIDAD</v>
          </cell>
          <cell r="G3095" t="str">
            <v>894400040004</v>
          </cell>
        </row>
        <row r="3096">
          <cell r="E3096" t="str">
            <v>CHALECO DE DRIL TIPO PERIODISTA UNISEX CON LOGOTIPO</v>
          </cell>
          <cell r="F3096" t="str">
            <v>UNIDAD</v>
          </cell>
          <cell r="G3096" t="str">
            <v>899600070166</v>
          </cell>
        </row>
        <row r="3097">
          <cell r="E3097" t="str">
            <v>POLO DE ALGODON MANGA CORTA</v>
          </cell>
          <cell r="F3097" t="str">
            <v>UNIDAD</v>
          </cell>
          <cell r="G3097" t="str">
            <v>899600080088</v>
          </cell>
        </row>
        <row r="3098">
          <cell r="E3098" t="str">
            <v>SOMBRERO DE TELA</v>
          </cell>
          <cell r="F3098" t="str">
            <v>UNIDAD</v>
          </cell>
          <cell r="G3098" t="str">
            <v>894400040004</v>
          </cell>
        </row>
        <row r="3099">
          <cell r="E3099" t="str">
            <v>POLO DE ALGODON MANGA CORTA</v>
          </cell>
          <cell r="F3099" t="str">
            <v>UNIDAD</v>
          </cell>
          <cell r="G3099" t="str">
            <v>899600080088</v>
          </cell>
        </row>
        <row r="3100">
          <cell r="E3100" t="str">
            <v>CHAQUETA DE POPELINA MANGA CORTA UNISEX</v>
          </cell>
          <cell r="F3100" t="str">
            <v>UNIDAD</v>
          </cell>
          <cell r="G3100" t="str">
            <v>899600160528</v>
          </cell>
        </row>
        <row r="3101">
          <cell r="E3101" t="str">
            <v>CHALECO DE DRIL TIPO PERIODISTA UNISEX CON LOGOTIPO</v>
          </cell>
          <cell r="F3101" t="str">
            <v>UNIDAD</v>
          </cell>
          <cell r="G3101" t="str">
            <v>899600070166</v>
          </cell>
        </row>
        <row r="3102">
          <cell r="E3102" t="str">
            <v>CHALECO DE DRIL CON LOGOTIPO</v>
          </cell>
          <cell r="F3102" t="str">
            <v>UNIDAD</v>
          </cell>
          <cell r="G3102" t="str">
            <v>899600070149</v>
          </cell>
        </row>
        <row r="3103">
          <cell r="E3103" t="str">
            <v>CASACA IMPERMEABLE CON FORRO POLAR UNISEX COLOR AZUL</v>
          </cell>
          <cell r="F3103" t="str">
            <v>UNIDAD</v>
          </cell>
          <cell r="G3103" t="str">
            <v>899600150234</v>
          </cell>
        </row>
        <row r="3104">
          <cell r="E3104" t="str">
            <v>CHAQUETA DE POPELINA MANGA CORTA UNISEX</v>
          </cell>
          <cell r="F3104" t="str">
            <v>UNIDAD</v>
          </cell>
          <cell r="G3104" t="str">
            <v>899600160528</v>
          </cell>
        </row>
        <row r="3105">
          <cell r="E3105" t="str">
            <v>POLO DE ALGODON MANGA CORTA</v>
          </cell>
          <cell r="F3105" t="str">
            <v>UNIDAD</v>
          </cell>
          <cell r="G3105" t="str">
            <v>899600080088</v>
          </cell>
        </row>
        <row r="3106">
          <cell r="E3106" t="str">
            <v>VISERA DE DRIL</v>
          </cell>
          <cell r="F3106" t="str">
            <v>UNIDAD</v>
          </cell>
          <cell r="G3106" t="str">
            <v>894400070006</v>
          </cell>
        </row>
        <row r="3107">
          <cell r="E3107" t="str">
            <v>MANDIL DE DRIL MANGA LARGA UNISEX</v>
          </cell>
          <cell r="F3107" t="str">
            <v>UNIDAD</v>
          </cell>
          <cell r="G3107" t="str">
            <v>899600130237</v>
          </cell>
        </row>
        <row r="3108">
          <cell r="E3108" t="str">
            <v>CHAQUETA DE POLIESTER MANGA LARGA UNISEX</v>
          </cell>
          <cell r="F3108" t="str">
            <v>UNIDAD</v>
          </cell>
          <cell r="G3108" t="str">
            <v>899600160761</v>
          </cell>
        </row>
        <row r="3109">
          <cell r="E3109" t="str">
            <v>CHALECO DE DRIL CON LOGOTIPO</v>
          </cell>
          <cell r="F3109" t="str">
            <v>UNIDAD</v>
          </cell>
          <cell r="G3109" t="str">
            <v>899600070149</v>
          </cell>
        </row>
        <row r="3110">
          <cell r="E3110" t="str">
            <v>POLO DE ALGODON MANGA CORTA</v>
          </cell>
          <cell r="F3110" t="str">
            <v>UNIDAD</v>
          </cell>
          <cell r="G3110" t="str">
            <v>899600080088</v>
          </cell>
        </row>
        <row r="3111">
          <cell r="E3111" t="str">
            <v>CASACA IMPERMEABLE UNISEX</v>
          </cell>
          <cell r="F3111" t="str">
            <v>UNIDAD</v>
          </cell>
          <cell r="G3111" t="str">
            <v>899600150139</v>
          </cell>
        </row>
        <row r="3112">
          <cell r="E3112" t="str">
            <v>MALETIN DE PLASTICO PARA MATERIAL MEDICO DE 56 CM  X 25 CM X 24 CM</v>
          </cell>
          <cell r="F3112" t="str">
            <v>UNIDAD</v>
          </cell>
          <cell r="G3112" t="str">
            <v>890300010058</v>
          </cell>
        </row>
        <row r="3113">
          <cell r="E3113" t="str">
            <v>CHALECO DE DRIL TIPO PERIODISTA UNISEX</v>
          </cell>
          <cell r="F3113" t="str">
            <v>UNIDAD</v>
          </cell>
          <cell r="G3113" t="str">
            <v>899600070111</v>
          </cell>
        </row>
        <row r="3114">
          <cell r="E3114" t="str">
            <v>POLO DE ALGODON MANGA CORTA TALLA M COLOR BLANCO</v>
          </cell>
          <cell r="F3114" t="str">
            <v>UNIDAD</v>
          </cell>
          <cell r="G3114" t="str">
            <v>899600080109</v>
          </cell>
        </row>
        <row r="3115">
          <cell r="E3115" t="str">
            <v>POLO DE ALGODON MANGA LARGA TALLA L COLOR BLANCO</v>
          </cell>
          <cell r="F3115" t="str">
            <v>UNIDAD</v>
          </cell>
          <cell r="G3115" t="str">
            <v>899600080112</v>
          </cell>
        </row>
        <row r="3116">
          <cell r="E3116" t="str">
            <v>CHAQUETA DE POLIPIMA MANGA CORTA UNISEX</v>
          </cell>
          <cell r="F3116" t="str">
            <v>UNIDAD</v>
          </cell>
          <cell r="G3116" t="str">
            <v>899600160025</v>
          </cell>
        </row>
        <row r="3117">
          <cell r="E3117" t="str">
            <v>CASACA IMPERMEABLE CON FORRO POLAR UNISEX COLOR AZUL</v>
          </cell>
          <cell r="F3117" t="str">
            <v>UNIDAD</v>
          </cell>
          <cell r="G3117" t="str">
            <v>899600150234</v>
          </cell>
        </row>
        <row r="3118">
          <cell r="E3118" t="str">
            <v>CANGURO DE LONA PLASTIFICADO</v>
          </cell>
          <cell r="F3118" t="str">
            <v>UNIDAD</v>
          </cell>
          <cell r="G3118" t="str">
            <v>890300040003</v>
          </cell>
        </row>
        <row r="3119">
          <cell r="E3119" t="str">
            <v>CHALECO DE DRIL CON LOGOTIPO</v>
          </cell>
          <cell r="F3119" t="str">
            <v>UNIDAD</v>
          </cell>
          <cell r="G3119" t="str">
            <v>899600070149</v>
          </cell>
        </row>
        <row r="3120">
          <cell r="E3120" t="str">
            <v>ZAPATILLA DE LONA UNISEX</v>
          </cell>
          <cell r="F3120" t="str">
            <v>PAR</v>
          </cell>
          <cell r="G3120" t="str">
            <v>890200050005</v>
          </cell>
        </row>
        <row r="3121">
          <cell r="E3121" t="str">
            <v>ZAPATILLA DE LONA UNISEX</v>
          </cell>
          <cell r="F3121" t="str">
            <v>PAR</v>
          </cell>
          <cell r="G3121" t="str">
            <v>890200050005</v>
          </cell>
        </row>
        <row r="3122">
          <cell r="E3122" t="str">
            <v>PLACA RECORDATORIA DE MARMOL</v>
          </cell>
          <cell r="F3122" t="str">
            <v>UNIDAD</v>
          </cell>
          <cell r="G3122" t="str">
            <v>852100020053</v>
          </cell>
        </row>
        <row r="3123">
          <cell r="E3123" t="str">
            <v>MOCHILA DE LONA</v>
          </cell>
          <cell r="F3123" t="str">
            <v>UNIDAD</v>
          </cell>
          <cell r="G3123" t="str">
            <v>890300020004</v>
          </cell>
        </row>
        <row r="3124">
          <cell r="E3124" t="str">
            <v>BOTIN DE CUERO CON PUNTA DE ACERO UNISEX</v>
          </cell>
          <cell r="F3124" t="str">
            <v>PAR</v>
          </cell>
          <cell r="G3124" t="str">
            <v>890200020002</v>
          </cell>
        </row>
        <row r="3125">
          <cell r="E3125" t="str">
            <v>BLOQUEADOR SOLAR SPF 45 X 60 ML</v>
          </cell>
          <cell r="F3125" t="str">
            <v>UNIDAD</v>
          </cell>
          <cell r="G3125" t="str">
            <v>139200470001</v>
          </cell>
        </row>
        <row r="3126">
          <cell r="E3126" t="str">
            <v>FLUOR BARNIZ X 10 mL</v>
          </cell>
          <cell r="F3126" t="str">
            <v>UNIDAD</v>
          </cell>
          <cell r="G3126" t="str">
            <v>492900060032</v>
          </cell>
        </row>
        <row r="3127">
          <cell r="E3127" t="str">
            <v>RESINA FOTOCURABLE KIT (AC. GRABADOR + COMPONENTE) 4 JERINGAS/4 G</v>
          </cell>
          <cell r="F3127" t="str">
            <v>UNIDAD</v>
          </cell>
          <cell r="G3127" t="str">
            <v>492900130056</v>
          </cell>
        </row>
        <row r="3128">
          <cell r="E3128" t="str">
            <v>DISCO DURO DE 500 GB</v>
          </cell>
          <cell r="F3128" t="str">
            <v>UNIDAD</v>
          </cell>
          <cell r="G3128" t="str">
            <v>767500030094</v>
          </cell>
        </row>
        <row r="3129">
          <cell r="E3129" t="str">
            <v>FUENTE DE PODER PARA COMPUTADORA</v>
          </cell>
          <cell r="F3129" t="str">
            <v>UNIDAD</v>
          </cell>
          <cell r="G3129" t="str">
            <v>767500040001</v>
          </cell>
        </row>
        <row r="3130">
          <cell r="E3130" t="str">
            <v>MIDAZOLAM 5 mg INY 5 mL</v>
          </cell>
          <cell r="F3130" t="str">
            <v>UNIDAD</v>
          </cell>
          <cell r="G3130" t="str">
            <v>584900300001</v>
          </cell>
        </row>
        <row r="3131">
          <cell r="E3131" t="str">
            <v>PARACETAMOL 500 mg TAB</v>
          </cell>
          <cell r="F3131" t="str">
            <v>UNIDAD</v>
          </cell>
          <cell r="G3131" t="str">
            <v>580200460011</v>
          </cell>
        </row>
        <row r="3132">
          <cell r="E3132" t="str">
            <v>CLORFENAMINA MALEATO 10 mg/mL INY 1 mL</v>
          </cell>
          <cell r="F3132" t="str">
            <v>UNIDAD</v>
          </cell>
          <cell r="G3132" t="str">
            <v>580300180005</v>
          </cell>
        </row>
        <row r="3133">
          <cell r="E3133" t="str">
            <v>OMEPRAZOL 40 MG INY</v>
          </cell>
          <cell r="F3133" t="str">
            <v>UNIDAD</v>
          </cell>
          <cell r="G3133" t="str">
            <v>583800710003</v>
          </cell>
        </row>
        <row r="3134">
          <cell r="E3134" t="str">
            <v>BENCILPENICILINA PROCAINICA 1000000 UI INY CON DILUYENTE</v>
          </cell>
          <cell r="F3134" t="str">
            <v>UNIDAD</v>
          </cell>
          <cell r="G3134" t="str">
            <v>580700110002</v>
          </cell>
        </row>
        <row r="3135">
          <cell r="E3135" t="str">
            <v>CEFTRIAXONA SODICA 1 G INY CON DILUYENTE</v>
          </cell>
          <cell r="F3135" t="str">
            <v>UNIDAD</v>
          </cell>
          <cell r="G3135" t="str">
            <v>580800240007</v>
          </cell>
        </row>
        <row r="3136">
          <cell r="E3136" t="str">
            <v>CINTA AISLANTE DE 1/2" X 36 yd</v>
          </cell>
          <cell r="F3136" t="str">
            <v>UNIDAD</v>
          </cell>
          <cell r="G3136" t="str">
            <v>070400190002</v>
          </cell>
        </row>
        <row r="3137">
          <cell r="E3137" t="str">
            <v>CINTA AISLANTE VULCANIZANTE DE 1" X 36 YD</v>
          </cell>
          <cell r="F3137" t="str">
            <v>UNIDAD</v>
          </cell>
          <cell r="G3137" t="str">
            <v>070400190005</v>
          </cell>
        </row>
        <row r="3138">
          <cell r="E3138" t="str">
            <v>CONECTOR RJ-11</v>
          </cell>
          <cell r="F3138" t="str">
            <v>UNIDAD</v>
          </cell>
          <cell r="G3138" t="str">
            <v>199200050022</v>
          </cell>
        </row>
        <row r="3139">
          <cell r="E3139" t="str">
            <v>CAJA JACK MODULAR PARA TELEFONIA</v>
          </cell>
          <cell r="F3139" t="str">
            <v>UNIDAD</v>
          </cell>
          <cell r="G3139" t="str">
            <v>199200050106</v>
          </cell>
        </row>
        <row r="3140">
          <cell r="E3140" t="str">
            <v>CONECTOR RJ-45 HEMBRA</v>
          </cell>
          <cell r="F3140" t="str">
            <v>CIENTO</v>
          </cell>
          <cell r="G3140" t="str">
            <v>199200050385</v>
          </cell>
        </row>
        <row r="3141">
          <cell r="E3141" t="str">
            <v>CANALETA DE PLASTICO DE 20 MM X 20 MM X 2 M</v>
          </cell>
          <cell r="F3141" t="str">
            <v>UNIDAD</v>
          </cell>
          <cell r="G3141" t="str">
            <v>201700030134</v>
          </cell>
        </row>
        <row r="3142">
          <cell r="E3142" t="str">
            <v>CANALETA DE PVC DE 60 mm X 20 mm X 2 m</v>
          </cell>
          <cell r="F3142" t="str">
            <v>UNIDAD</v>
          </cell>
          <cell r="G3142" t="str">
            <v>201700030307</v>
          </cell>
        </row>
        <row r="3143">
          <cell r="E3143" t="str">
            <v>CABLE VULCANIZADO 3 X 12</v>
          </cell>
          <cell r="F3143" t="str">
            <v>UNIDAD</v>
          </cell>
          <cell r="G3143" t="str">
            <v>281600210062</v>
          </cell>
        </row>
        <row r="3144">
          <cell r="E3144" t="str">
            <v>CABLE ELECTRICO TIPO THW Nº 12 X 100 m COLOR ROJO</v>
          </cell>
          <cell r="F3144" t="str">
            <v>UNIDAD</v>
          </cell>
          <cell r="G3144" t="str">
            <v>281600210330</v>
          </cell>
        </row>
        <row r="3145">
          <cell r="E3145" t="str">
            <v>CABLE ELECTRICO TIPO THW Nº 12 X 100 m COLOR AMARILLO</v>
          </cell>
          <cell r="F3145" t="str">
            <v>UNIDAD</v>
          </cell>
          <cell r="G3145" t="str">
            <v>281600210446</v>
          </cell>
        </row>
        <row r="3146">
          <cell r="E3146" t="str">
            <v>CABLE ELECTRICO TIPO THW Nº 12 X 100 m COLOR AZUL</v>
          </cell>
          <cell r="F3146" t="str">
            <v>UNIDAD</v>
          </cell>
          <cell r="G3146" t="str">
            <v>281600210677</v>
          </cell>
        </row>
        <row r="3147">
          <cell r="E3147" t="str">
            <v>CAJA DE PASO DE UNA TOMA</v>
          </cell>
          <cell r="F3147" t="str">
            <v>UNIDAD</v>
          </cell>
          <cell r="G3147" t="str">
            <v>283400010183</v>
          </cell>
        </row>
        <row r="3148">
          <cell r="E3148" t="str">
            <v>CAJA DE DERIVACION DE PVC DE 150 mm X 110 mm X 70 mm</v>
          </cell>
          <cell r="F3148" t="str">
            <v>UNIDAD</v>
          </cell>
          <cell r="G3148" t="str">
            <v>283400010337</v>
          </cell>
        </row>
        <row r="3149">
          <cell r="E3149" t="str">
            <v>BARRAS DE SILICONA</v>
          </cell>
          <cell r="F3149" t="str">
            <v>UNIDAD</v>
          </cell>
          <cell r="G3149" t="str">
            <v>283400090031</v>
          </cell>
        </row>
        <row r="3150">
          <cell r="E3150" t="str">
            <v>CABLE PARA CONEXION DE RED</v>
          </cell>
          <cell r="F3150" t="str">
            <v>UNIDAD</v>
          </cell>
          <cell r="G3150" t="str">
            <v>767500010009</v>
          </cell>
        </row>
        <row r="3151">
          <cell r="E3151" t="str">
            <v>CURVA CON ROSCA DE PVC SAP DE 1"</v>
          </cell>
          <cell r="F3151" t="str">
            <v>UNIDAD</v>
          </cell>
          <cell r="G3151" t="str">
            <v>963300070006</v>
          </cell>
        </row>
        <row r="3152">
          <cell r="E3152" t="str">
            <v>CABLE DE COBRE TIPO NYY DE 3 X 1 X 120 mm2 DE 37 HILOS COLOR BLANCO</v>
          </cell>
          <cell r="F3152" t="str">
            <v>METRO</v>
          </cell>
          <cell r="G3152" t="str">
            <v>281600210547</v>
          </cell>
        </row>
        <row r="3153">
          <cell r="E3153" t="str">
            <v>CABLE DE COBRE TIPO NYY DE 3 X 1 X 120 mm2 DE 37 HILOS COLOR NEGRO</v>
          </cell>
          <cell r="F3153" t="str">
            <v>METRO</v>
          </cell>
          <cell r="G3153" t="str">
            <v>281600210548</v>
          </cell>
        </row>
        <row r="3154">
          <cell r="E3154" t="str">
            <v>CABLE DE COBRE TIPO NYY DE 3 X 1 X 120 mm2 DE 37 HILOS COLOR ROJO</v>
          </cell>
          <cell r="F3154" t="str">
            <v>METRO</v>
          </cell>
          <cell r="G3154" t="str">
            <v>281600210549</v>
          </cell>
        </row>
        <row r="3155">
          <cell r="E3155" t="str">
            <v>CABLE NYY 4 X 50 mm COLOR NEGRO</v>
          </cell>
          <cell r="F3155" t="str">
            <v>METRO</v>
          </cell>
          <cell r="G3155" t="str">
            <v>281600450656</v>
          </cell>
        </row>
        <row r="3156">
          <cell r="E3156" t="str">
            <v>CURVA PARA SOLDAR O PEGAR DE PVC SAP DE 4 in</v>
          </cell>
          <cell r="F3156" t="str">
            <v>UNIDAD</v>
          </cell>
          <cell r="G3156" t="str">
            <v>963000070015</v>
          </cell>
        </row>
        <row r="3157">
          <cell r="E3157" t="str">
            <v>TUBO DE PVC PARA INSTALACIONES ELECTRICAS SAP 4 in X 3 m</v>
          </cell>
          <cell r="F3157" t="str">
            <v>UNIDAD</v>
          </cell>
          <cell r="G3157" t="str">
            <v>969800030547</v>
          </cell>
        </row>
        <row r="3158">
          <cell r="E3158" t="str">
            <v>BLOQUEADOR SOLAR SPF 45 X 10 G APROX.</v>
          </cell>
          <cell r="F3158" t="str">
            <v>UNIDAD</v>
          </cell>
          <cell r="G3158" t="str">
            <v>139200470002</v>
          </cell>
        </row>
        <row r="3159">
          <cell r="E3159" t="str">
            <v>BLOQUEADOR SOLAR SPF 45 X 10 G APROX.</v>
          </cell>
          <cell r="F3159" t="str">
            <v>UNIDAD</v>
          </cell>
          <cell r="G3159" t="str">
            <v>139200470002</v>
          </cell>
        </row>
        <row r="3160">
          <cell r="E3160" t="str">
            <v>CABLE DE COBRE TIPO NYY DE 3 X 1 X 120 mm2 DE 37 HILOS COLOR BLANCO</v>
          </cell>
          <cell r="F3160" t="str">
            <v>METRO</v>
          </cell>
          <cell r="G3160" t="str">
            <v>281600210547</v>
          </cell>
        </row>
        <row r="3161">
          <cell r="E3161" t="str">
            <v>CABLE DE COBRE TIPO NYY DE 3 X 1 X 120 mm2 DE 37 HILOS COLOR NEGRO</v>
          </cell>
          <cell r="F3161" t="str">
            <v>METRO</v>
          </cell>
          <cell r="G3161" t="str">
            <v>281600210548</v>
          </cell>
        </row>
        <row r="3162">
          <cell r="E3162" t="str">
            <v>CABLE DE COBRE TIPO NYY DE 3 X 1 X 120 mm2 DE 37 HILOS COLOR ROJO</v>
          </cell>
          <cell r="F3162" t="str">
            <v>METRO</v>
          </cell>
          <cell r="G3162" t="str">
            <v>281600210549</v>
          </cell>
        </row>
        <row r="3163">
          <cell r="E3163" t="str">
            <v>EMPALME NYY 16 - 35 MM2</v>
          </cell>
          <cell r="F3163" t="str">
            <v>UNIDAD</v>
          </cell>
          <cell r="G3163" t="str">
            <v>283400090616</v>
          </cell>
        </row>
        <row r="3164">
          <cell r="E3164" t="str">
            <v>PLANCHA DE FIERRO GALVANIZADO DE 2.40 m X 1.20 m X 1/40 in</v>
          </cell>
          <cell r="F3164" t="str">
            <v>UNIDAD</v>
          </cell>
          <cell r="G3164" t="str">
            <v>034000040084</v>
          </cell>
        </row>
        <row r="3165">
          <cell r="E3165" t="str">
            <v>TIRADOR DE PLASTICO</v>
          </cell>
          <cell r="F3165" t="str">
            <v>UNIDAD</v>
          </cell>
          <cell r="G3165" t="str">
            <v>155400010010</v>
          </cell>
        </row>
        <row r="3166">
          <cell r="E3166" t="str">
            <v>CANALETA DE PLASTICO DE 10 MM X 20 MM X 2 M</v>
          </cell>
          <cell r="F3166" t="str">
            <v>UNIDAD</v>
          </cell>
          <cell r="G3166" t="str">
            <v>201700030102</v>
          </cell>
        </row>
        <row r="3167">
          <cell r="E3167" t="str">
            <v>MASILLA.</v>
          </cell>
          <cell r="F3167" t="str">
            <v>KILOGRAMO</v>
          </cell>
          <cell r="G3167" t="str">
            <v>203400110020</v>
          </cell>
        </row>
        <row r="3168">
          <cell r="E3168" t="str">
            <v>SILICONA TRANSPARENTE X 300 ML</v>
          </cell>
          <cell r="F3168" t="str">
            <v>UNIDAD</v>
          </cell>
          <cell r="G3168" t="str">
            <v>203400120078</v>
          </cell>
        </row>
        <row r="3169">
          <cell r="E3169" t="str">
            <v>SELLADOR ELASTOMERICO DE JUNTAS A BASE DE POLIURETANO X 300 mL</v>
          </cell>
          <cell r="F3169" t="str">
            <v>UNIDAD</v>
          </cell>
          <cell r="G3169" t="str">
            <v>203400120236</v>
          </cell>
        </row>
        <row r="3170">
          <cell r="E3170" t="str">
            <v>MAYOLICA DE 30 CM X 30 CM</v>
          </cell>
          <cell r="F3170" t="str">
            <v>M2</v>
          </cell>
          <cell r="G3170" t="str">
            <v>208000030031</v>
          </cell>
        </row>
        <row r="3171">
          <cell r="E3171" t="str">
            <v>VARILLA DE PVC PARA UNIR MAYOLICAS</v>
          </cell>
          <cell r="F3171" t="str">
            <v>UNIDAD</v>
          </cell>
          <cell r="G3171" t="str">
            <v>208000090109</v>
          </cell>
        </row>
        <row r="3172">
          <cell r="E3172" t="str">
            <v>TOPE ESQUINERO DE SILICONA PARA PAREDES DE DRYWALL</v>
          </cell>
          <cell r="F3172" t="str">
            <v>UNIDAD</v>
          </cell>
          <cell r="G3172" t="str">
            <v>208000090312</v>
          </cell>
        </row>
        <row r="3173">
          <cell r="E3173" t="str">
            <v>PLANCHA DE POLICARBONATO DE 6 MM X 2.10 M X 5.95 M TRANSPARENTE</v>
          </cell>
          <cell r="F3173" t="str">
            <v>UNIDAD</v>
          </cell>
          <cell r="G3173" t="str">
            <v>208000100303</v>
          </cell>
        </row>
        <row r="3174">
          <cell r="E3174" t="str">
            <v>PLANCHA DE POLICARBONATO ALVEOLAR 6 mm X 1.05 m X 2.95 m</v>
          </cell>
          <cell r="F3174" t="str">
            <v>UNIDAD</v>
          </cell>
          <cell r="G3174" t="str">
            <v>208000100421</v>
          </cell>
        </row>
        <row r="3175">
          <cell r="E3175" t="str">
            <v>CAÑO 1/2 VUELTA</v>
          </cell>
          <cell r="F3175" t="str">
            <v>UNIDAD</v>
          </cell>
          <cell r="G3175" t="str">
            <v>208400030030</v>
          </cell>
        </row>
        <row r="3176">
          <cell r="E3176" t="str">
            <v>LLAVE MEZCLADORA CROMADA PARA LAVADERO</v>
          </cell>
          <cell r="F3176" t="str">
            <v>UNIDAD</v>
          </cell>
          <cell r="G3176" t="str">
            <v>208400030074</v>
          </cell>
        </row>
        <row r="3177">
          <cell r="E3177" t="str">
            <v>UÑA DE FIERRO PARA LAVATORIO</v>
          </cell>
          <cell r="F3177" t="str">
            <v>UNIDAD</v>
          </cell>
          <cell r="G3177" t="str">
            <v>208400060010</v>
          </cell>
        </row>
        <row r="3178">
          <cell r="E3178" t="str">
            <v>PEGAMENTO PARA MAYOLICA X 25 KG</v>
          </cell>
          <cell r="F3178" t="str">
            <v>UNIDAD</v>
          </cell>
          <cell r="G3178" t="str">
            <v>737000050087</v>
          </cell>
        </row>
        <row r="3179">
          <cell r="E3179" t="str">
            <v>TRAMPA CON ROSCA DE BRONCE CROMADO DE 1 1/2" PARA LAVADERO</v>
          </cell>
          <cell r="F3179" t="str">
            <v>UNIDAD</v>
          </cell>
          <cell r="G3179" t="str">
            <v>968000040006</v>
          </cell>
        </row>
        <row r="3180">
          <cell r="E3180" t="str">
            <v>CANALETA DE PVC DE 10 MM X 20 MM X 2 M</v>
          </cell>
          <cell r="F3180" t="str">
            <v>UNIDAD</v>
          </cell>
          <cell r="G3180" t="str">
            <v>201700030099</v>
          </cell>
        </row>
        <row r="3181">
          <cell r="E3181" t="str">
            <v>MICROSWITCH 16 A 230 V</v>
          </cell>
          <cell r="F3181" t="str">
            <v>UNIDAD</v>
          </cell>
          <cell r="G3181" t="str">
            <v>261000010881</v>
          </cell>
        </row>
        <row r="3182">
          <cell r="E3182" t="str">
            <v>CABLE VULCANIZADO 2 X 16 AWG</v>
          </cell>
          <cell r="F3182" t="str">
            <v>METRO</v>
          </cell>
          <cell r="G3182" t="str">
            <v>281600210038</v>
          </cell>
        </row>
        <row r="3183">
          <cell r="E3183" t="str">
            <v>CABLE VULCANIZADO 2 X 20 AWG</v>
          </cell>
          <cell r="F3183" t="str">
            <v>METRO</v>
          </cell>
          <cell r="G3183" t="str">
            <v>281600210040</v>
          </cell>
        </row>
        <row r="3184">
          <cell r="E3184" t="str">
            <v>CABLE ELECTRICO TIPO THW Nº 6</v>
          </cell>
          <cell r="F3184" t="str">
            <v>METRO</v>
          </cell>
          <cell r="G3184" t="str">
            <v>281600210237</v>
          </cell>
        </row>
        <row r="3185">
          <cell r="E3185" t="str">
            <v>CABLE ELECTRICO Nº 10 X 100 m</v>
          </cell>
          <cell r="F3185" t="str">
            <v>UNIDAD</v>
          </cell>
          <cell r="G3185" t="str">
            <v>281600210304</v>
          </cell>
        </row>
        <row r="3186">
          <cell r="E3186" t="str">
            <v>CABLE MELLIZO 2 X 14 AWG X 100 m</v>
          </cell>
          <cell r="F3186" t="str">
            <v>UNIDAD</v>
          </cell>
          <cell r="G3186" t="str">
            <v>281600210343</v>
          </cell>
        </row>
        <row r="3187">
          <cell r="E3187" t="str">
            <v>CABLE SFTP CAT 5E</v>
          </cell>
          <cell r="F3187" t="str">
            <v>METRO</v>
          </cell>
          <cell r="G3187" t="str">
            <v>281600450712</v>
          </cell>
        </row>
        <row r="3188">
          <cell r="E3188" t="str">
            <v>LLAVE TERMICA TIPO RIEL 2 X 32 A</v>
          </cell>
          <cell r="F3188" t="str">
            <v>UNIDAD</v>
          </cell>
          <cell r="G3188" t="str">
            <v>283400070262</v>
          </cell>
        </row>
        <row r="3189">
          <cell r="E3189" t="str">
            <v>CONTACTOR AUXILIAR 3 X 15 AMP 220 V</v>
          </cell>
          <cell r="F3189" t="str">
            <v>UNIDAD</v>
          </cell>
          <cell r="G3189" t="str">
            <v>285000040082</v>
          </cell>
        </row>
        <row r="3190">
          <cell r="E3190" t="str">
            <v>INTERRUPTOR TERMOMAGNETICO 2 X 20 A</v>
          </cell>
          <cell r="F3190" t="str">
            <v>UNIDAD</v>
          </cell>
          <cell r="G3190" t="str">
            <v>285000060019</v>
          </cell>
        </row>
        <row r="3191">
          <cell r="E3191" t="str">
            <v>INTERRUPTOR TERMOMAGNETICO 2 X 50 A</v>
          </cell>
          <cell r="F3191" t="str">
            <v>UNIDAD</v>
          </cell>
          <cell r="G3191" t="str">
            <v>285000060347</v>
          </cell>
        </row>
        <row r="3192">
          <cell r="E3192" t="str">
            <v>TERMINAL DE OJO X 1/4 in</v>
          </cell>
          <cell r="F3192" t="str">
            <v>UNIDAD</v>
          </cell>
          <cell r="G3192" t="str">
            <v>285000090065</v>
          </cell>
        </row>
        <row r="3193">
          <cell r="E3193" t="str">
            <v>FAROLA ESFERICA</v>
          </cell>
          <cell r="F3193" t="str">
            <v>UNIDAD</v>
          </cell>
          <cell r="G3193" t="str">
            <v>285400070006</v>
          </cell>
        </row>
        <row r="3194">
          <cell r="E3194" t="str">
            <v>TUBO DE PVC CORRUGADO DE 1"</v>
          </cell>
          <cell r="F3194" t="str">
            <v>METRO</v>
          </cell>
          <cell r="G3194" t="str">
            <v>969800030114</v>
          </cell>
        </row>
        <row r="3195">
          <cell r="E3195" t="str">
            <v>ESTANTE DE ANGULO RANURADO DE METAL DE 7 PANELES</v>
          </cell>
          <cell r="F3195" t="str">
            <v>UNIDAD</v>
          </cell>
          <cell r="G3195" t="str">
            <v>646300090110</v>
          </cell>
        </row>
        <row r="3196">
          <cell r="E3196" t="str">
            <v>ESTANTE DE ANGULO RANURADO DE METAL DE 8 CUERPOS</v>
          </cell>
          <cell r="F3196" t="str">
            <v>UNIDAD</v>
          </cell>
          <cell r="G3196" t="str">
            <v>646300090180</v>
          </cell>
        </row>
        <row r="3197">
          <cell r="E3197" t="str">
            <v>PIEDRA CONFITILLADA DIAMETRO MAXIMO  1/2"</v>
          </cell>
          <cell r="F3197" t="str">
            <v>M3</v>
          </cell>
          <cell r="G3197" t="str">
            <v>203400070048</v>
          </cell>
        </row>
        <row r="3198">
          <cell r="E3198" t="str">
            <v>MADERA TRIPLAY AMAZONICO 4 mm X 1.22 m X 2.44 m</v>
          </cell>
          <cell r="F3198" t="str">
            <v>UNIDAD</v>
          </cell>
          <cell r="G3198" t="str">
            <v>207200020201</v>
          </cell>
        </row>
        <row r="3199">
          <cell r="E3199" t="str">
            <v>IMPRIMANTE PARA PARED X 30 KG</v>
          </cell>
          <cell r="F3199" t="str">
            <v>UNIDAD</v>
          </cell>
          <cell r="G3199" t="str">
            <v>731500050005</v>
          </cell>
        </row>
        <row r="3200">
          <cell r="E3200" t="str">
            <v>CANALETA DE PLASTICO DE 20 MM X 20 MM X 2 M</v>
          </cell>
          <cell r="F3200" t="str">
            <v>UNIDAD</v>
          </cell>
          <cell r="G3200" t="str">
            <v>201700030134</v>
          </cell>
        </row>
        <row r="3201">
          <cell r="E3201" t="str">
            <v>CABLE ELECTRICO TIPO THW Nº 12 X 100 m COLOR ROJO</v>
          </cell>
          <cell r="F3201" t="str">
            <v>UNIDAD</v>
          </cell>
          <cell r="G3201" t="str">
            <v>281600210330</v>
          </cell>
        </row>
        <row r="3202">
          <cell r="E3202" t="str">
            <v>CABLE VULCANIZADO 3 X 12 X 100 M</v>
          </cell>
          <cell r="F3202" t="str">
            <v>UNIDAD</v>
          </cell>
          <cell r="G3202" t="str">
            <v>281600210416</v>
          </cell>
        </row>
        <row r="3203">
          <cell r="E3203" t="str">
            <v>CABLE ELECTRICO TIPO THW Nº 12 X 100 m COLOR AMARILLO</v>
          </cell>
          <cell r="F3203" t="str">
            <v>UNIDAD</v>
          </cell>
          <cell r="G3203" t="str">
            <v>281600210446</v>
          </cell>
        </row>
        <row r="3204">
          <cell r="E3204" t="str">
            <v>CABLE ELECTRICO TIPO THW Nº 12 X 100 m COLOR AZUL</v>
          </cell>
          <cell r="F3204" t="str">
            <v>UNIDAD</v>
          </cell>
          <cell r="G3204" t="str">
            <v>281600210677</v>
          </cell>
        </row>
        <row r="3205">
          <cell r="E3205" t="str">
            <v>ESTANTE DE ANGULO RANURADO DE METAL DE 7 PANELES</v>
          </cell>
          <cell r="F3205" t="str">
            <v>UNIDAD</v>
          </cell>
          <cell r="G3205" t="str">
            <v>646300090110</v>
          </cell>
        </row>
        <row r="3206">
          <cell r="E3206" t="str">
            <v>ESTANTE DE ANGULO RANURADO DE METAL DE 8 CUERPOS</v>
          </cell>
          <cell r="F3206" t="str">
            <v>UNIDAD</v>
          </cell>
          <cell r="G3206" t="str">
            <v>646300090180</v>
          </cell>
        </row>
        <row r="3207">
          <cell r="E3207" t="str">
            <v>DISCO DE CORTE DE 7"</v>
          </cell>
          <cell r="F3207" t="str">
            <v>UNIDAD</v>
          </cell>
          <cell r="G3207" t="str">
            <v>022900020014</v>
          </cell>
        </row>
        <row r="3208">
          <cell r="E3208" t="str">
            <v>DISCO DE CORTE PARA CONCRETO DE 7 in</v>
          </cell>
          <cell r="F3208" t="str">
            <v>UNIDAD</v>
          </cell>
          <cell r="G3208" t="str">
            <v>022900020031</v>
          </cell>
        </row>
        <row r="3209">
          <cell r="E3209" t="str">
            <v>DISCO DE CORTE DE 14"</v>
          </cell>
          <cell r="F3209" t="str">
            <v>UNIDAD</v>
          </cell>
          <cell r="G3209" t="str">
            <v>022900020038</v>
          </cell>
        </row>
        <row r="3210">
          <cell r="E3210" t="str">
            <v>DISCO DE DESBASTE DE 7 in</v>
          </cell>
          <cell r="F3210" t="str">
            <v>UNIDAD</v>
          </cell>
          <cell r="G3210" t="str">
            <v>022900020057</v>
          </cell>
        </row>
        <row r="3211">
          <cell r="E3211" t="str">
            <v>DISCO DE DESBASTE DE 4 1/2"</v>
          </cell>
          <cell r="F3211" t="str">
            <v>UNIDAD</v>
          </cell>
          <cell r="G3211" t="str">
            <v>022900020129</v>
          </cell>
        </row>
        <row r="3212">
          <cell r="E3212" t="str">
            <v>DISCO DE CORTE PARA CONCRETO DE 4 1/2"</v>
          </cell>
          <cell r="F3212" t="str">
            <v>UNIDAD</v>
          </cell>
          <cell r="G3212" t="str">
            <v>022900020130</v>
          </cell>
        </row>
        <row r="3213">
          <cell r="E3213" t="str">
            <v>DISCO DE CORTE PARA AMOLADORA DE 4 1/2"</v>
          </cell>
          <cell r="F3213" t="str">
            <v>UNIDAD</v>
          </cell>
          <cell r="G3213" t="str">
            <v>022900020152</v>
          </cell>
        </row>
        <row r="3214">
          <cell r="E3214" t="str">
            <v>PARANTE DE ALUMINIO DE 89 mm X 45 mm X 3 m</v>
          </cell>
          <cell r="F3214" t="str">
            <v>UNIDAD</v>
          </cell>
          <cell r="G3214" t="str">
            <v>034100060051</v>
          </cell>
        </row>
        <row r="3215">
          <cell r="E3215" t="str">
            <v>TORNILLO DE ACERO AUTORROSCANTE DE 1 1/2 in X 1/4 in</v>
          </cell>
          <cell r="F3215" t="str">
            <v>UNIDAD</v>
          </cell>
          <cell r="G3215" t="str">
            <v>150900010110</v>
          </cell>
        </row>
        <row r="3216">
          <cell r="E3216" t="str">
            <v>TORNILLO DE FIERRO DE 7/16" X 1/2"</v>
          </cell>
          <cell r="F3216" t="str">
            <v>UNIDAD</v>
          </cell>
          <cell r="G3216" t="str">
            <v>150900040357</v>
          </cell>
        </row>
        <row r="3217">
          <cell r="E3217" t="str">
            <v>PLANCHA DE YESO TIPO DRYWALL DE 10 MM X 2.44 M X 1.22 M</v>
          </cell>
          <cell r="F3217" t="str">
            <v>UNIDAD</v>
          </cell>
          <cell r="G3217" t="str">
            <v>207100060107</v>
          </cell>
        </row>
        <row r="3218">
          <cell r="E3218" t="str">
            <v>PARANTE DE FIERRO GALVANIZADO DE 1 5/8 in X 3 m</v>
          </cell>
          <cell r="F3218" t="str">
            <v>UNIDAD</v>
          </cell>
          <cell r="G3218" t="str">
            <v>207100060125</v>
          </cell>
        </row>
        <row r="3219">
          <cell r="E3219" t="str">
            <v>PARANTE DE FIERRO GALVANIZADO DE 3 5/8 in X 3 m</v>
          </cell>
          <cell r="F3219" t="str">
            <v>UNIDAD</v>
          </cell>
          <cell r="G3219" t="str">
            <v>207100060126</v>
          </cell>
        </row>
        <row r="3220">
          <cell r="E3220" t="str">
            <v>PLANCHA DE YESO TIPO DRYWALL DE 12.70 MM X 2.44 M X 1.22 M</v>
          </cell>
          <cell r="F3220" t="str">
            <v>UNIDAD</v>
          </cell>
          <cell r="G3220" t="str">
            <v>207100060127</v>
          </cell>
        </row>
        <row r="3221">
          <cell r="E3221" t="str">
            <v>PERFIL PARANTE 38 MM X 38 MM X 3.00 M PARA DRYWALL</v>
          </cell>
          <cell r="F3221" t="str">
            <v>UNIDAD</v>
          </cell>
          <cell r="G3221" t="str">
            <v>207100060137</v>
          </cell>
        </row>
        <row r="3222">
          <cell r="E3222" t="str">
            <v>RIEL DE ACERO GALVANIZADO PARA DRYWALL DE 39 MM X 25 MM X 0.45 MM X 3 M</v>
          </cell>
          <cell r="F3222" t="str">
            <v>UNIDAD</v>
          </cell>
          <cell r="G3222" t="str">
            <v>207100060150</v>
          </cell>
        </row>
        <row r="3223">
          <cell r="E3223" t="str">
            <v>PERFIL PARANTE 38 mm X 64 mm X 3.00 m PARA DRYWALL</v>
          </cell>
          <cell r="F3223" t="str">
            <v>UNIDAD</v>
          </cell>
          <cell r="G3223" t="str">
            <v>207100060310</v>
          </cell>
        </row>
        <row r="3224">
          <cell r="E3224" t="str">
            <v>MADERA TRIPLAY AMAZONICO 4 mm X 1.22 m X 2.44 m</v>
          </cell>
          <cell r="F3224" t="str">
            <v>UNIDAD</v>
          </cell>
          <cell r="G3224" t="str">
            <v>207200020201</v>
          </cell>
        </row>
        <row r="3225">
          <cell r="E3225" t="str">
            <v>PLANCHA DE YESO DRYWALL DE 2.44 M X 1.22 M X 1/2"</v>
          </cell>
          <cell r="F3225" t="str">
            <v>UNIDAD</v>
          </cell>
          <cell r="G3225" t="str">
            <v>207200060054</v>
          </cell>
        </row>
        <row r="3226">
          <cell r="E3226" t="str">
            <v>RIEL DE ALUMINIO DE 90 mm X 45 mm X 3 m</v>
          </cell>
          <cell r="F3226" t="str">
            <v>UNIDAD</v>
          </cell>
          <cell r="G3226" t="str">
            <v>207300060154</v>
          </cell>
        </row>
        <row r="3227">
          <cell r="E3227" t="str">
            <v>MAYOLICA DE 30 cm X 20 cm</v>
          </cell>
          <cell r="F3227" t="str">
            <v>M2</v>
          </cell>
          <cell r="G3227" t="str">
            <v>208000030032</v>
          </cell>
        </row>
        <row r="3228">
          <cell r="E3228" t="str">
            <v>POLVO IMPERMEABILIZANTE PARA PARED</v>
          </cell>
          <cell r="F3228" t="str">
            <v>KILOGRAMO</v>
          </cell>
          <cell r="G3228" t="str">
            <v>731500060010</v>
          </cell>
        </row>
        <row r="3229">
          <cell r="E3229" t="str">
            <v>FLUXOMETRO PARA INODORO TIPO DIAFRAGMA</v>
          </cell>
          <cell r="F3229" t="str">
            <v>UNIDAD</v>
          </cell>
          <cell r="G3229" t="str">
            <v>208400210037</v>
          </cell>
        </row>
        <row r="3230">
          <cell r="E3230" t="str">
            <v>ALAMBRE DE FIERRO GALVANIZADO Nº 16 (AL PESO)</v>
          </cell>
          <cell r="F3230" t="str">
            <v>KILOGRAMO</v>
          </cell>
          <cell r="G3230" t="str">
            <v>033900020010</v>
          </cell>
        </row>
        <row r="3231">
          <cell r="E3231" t="str">
            <v>ANGULO DE FIERRO DE 1 1/2" X 1 1/2" X 1/8" X 6 M</v>
          </cell>
          <cell r="F3231" t="str">
            <v>UNIDAD</v>
          </cell>
          <cell r="G3231" t="str">
            <v>034000030262</v>
          </cell>
        </row>
        <row r="3232">
          <cell r="E3232" t="str">
            <v>ABRAZADERA DE FIERRO GALVANIZADO DE 1/2 in DE 1 OREJA</v>
          </cell>
          <cell r="F3232" t="str">
            <v>UNIDAD</v>
          </cell>
          <cell r="G3232" t="str">
            <v>152100020098</v>
          </cell>
        </row>
        <row r="3233">
          <cell r="E3233" t="str">
            <v>ABRAZADERA DE FIERRO GALVANIZADO DE 3/4 in DE 2 OREJAS</v>
          </cell>
          <cell r="F3233" t="str">
            <v>UNIDAD</v>
          </cell>
          <cell r="G3233" t="str">
            <v>152100020132</v>
          </cell>
        </row>
        <row r="3234">
          <cell r="E3234" t="str">
            <v>PLANCHA ONDULADA DE FIBRO CEMENTO DE 4 mm X 3.05 m X 1.10 m</v>
          </cell>
          <cell r="F3234" t="str">
            <v>UNIDAD</v>
          </cell>
          <cell r="G3234" t="str">
            <v>201700020122</v>
          </cell>
        </row>
        <row r="3235">
          <cell r="E3235" t="str">
            <v>ARENA FINA</v>
          </cell>
          <cell r="F3235" t="str">
            <v>M3</v>
          </cell>
          <cell r="G3235" t="str">
            <v>203400020001</v>
          </cell>
        </row>
        <row r="3236">
          <cell r="E3236" t="str">
            <v>ARENA GRUESA</v>
          </cell>
          <cell r="F3236" t="str">
            <v>M3</v>
          </cell>
          <cell r="G3236" t="str">
            <v>203400020003</v>
          </cell>
        </row>
        <row r="3237">
          <cell r="E3237" t="str">
            <v>CEMENTO GRIS X 42.5 kg</v>
          </cell>
          <cell r="F3237" t="str">
            <v>UNIDAD</v>
          </cell>
          <cell r="G3237" t="str">
            <v>203400040011</v>
          </cell>
        </row>
        <row r="3238">
          <cell r="E3238" t="str">
            <v>LADRILLO KING KONG DE 18 HUECOS</v>
          </cell>
          <cell r="F3238" t="str">
            <v>UNIDAD</v>
          </cell>
          <cell r="G3238" t="str">
            <v>203400060010</v>
          </cell>
        </row>
        <row r="3239">
          <cell r="E3239" t="str">
            <v>LADRILLO PANDERETA</v>
          </cell>
          <cell r="F3239" t="str">
            <v>UNIDAD</v>
          </cell>
          <cell r="G3239" t="str">
            <v>203400060020</v>
          </cell>
        </row>
        <row r="3240">
          <cell r="E3240" t="str">
            <v>MASILLA PARA DRYWALL X 27 KG</v>
          </cell>
          <cell r="F3240" t="str">
            <v>UNIDAD</v>
          </cell>
          <cell r="G3240" t="str">
            <v>203400110018</v>
          </cell>
        </row>
        <row r="3241">
          <cell r="E3241" t="str">
            <v>BLOQUE DE CONCRETO PARA PROTECCION DE GRASS DE 35 cm X 35 cm</v>
          </cell>
          <cell r="F3241" t="str">
            <v>UNIDAD</v>
          </cell>
          <cell r="G3241" t="str">
            <v>207100080008</v>
          </cell>
        </row>
        <row r="3242">
          <cell r="E3242" t="str">
            <v>LLAVE CROMADA PARA LAVATORIO</v>
          </cell>
          <cell r="F3242" t="str">
            <v>UNIDAD</v>
          </cell>
          <cell r="G3242" t="str">
            <v>208400030006</v>
          </cell>
        </row>
        <row r="3243">
          <cell r="E3243" t="str">
            <v>LAVADERO DE LOZA COLOR BLANCO</v>
          </cell>
          <cell r="F3243" t="str">
            <v>UNIDAD</v>
          </cell>
          <cell r="G3243" t="str">
            <v>208400030122</v>
          </cell>
        </row>
        <row r="3244">
          <cell r="E3244" t="str">
            <v>COMPARADOR DE CLORO RESIDUAL Y PH</v>
          </cell>
          <cell r="F3244" t="str">
            <v>UNIDAD</v>
          </cell>
          <cell r="G3244" t="str">
            <v>511000150535</v>
          </cell>
        </row>
        <row r="3245">
          <cell r="E3245" t="str">
            <v>BROCA PARA CONCRETO DE 13 mm X 26 cm</v>
          </cell>
          <cell r="F3245" t="str">
            <v>UNIDAD</v>
          </cell>
          <cell r="G3245" t="str">
            <v>022900050477</v>
          </cell>
        </row>
        <row r="3246">
          <cell r="E3246" t="str">
            <v>BROCA DE ACERO DE 6 mm X 160 mm</v>
          </cell>
          <cell r="F3246" t="str">
            <v>UNIDAD</v>
          </cell>
          <cell r="G3246" t="str">
            <v>022900050523</v>
          </cell>
        </row>
        <row r="3247">
          <cell r="E3247" t="str">
            <v>BROCA DE ACERO PARA MARTILLO PERFORADOR DE 3/4 in X 30 cm</v>
          </cell>
          <cell r="F3247" t="str">
            <v>UNIDAD</v>
          </cell>
          <cell r="G3247" t="str">
            <v>022900050618</v>
          </cell>
        </row>
        <row r="3248">
          <cell r="E3248" t="str">
            <v>BALDOSA ACUSTICA 14 mm X 60 cm X 1.20 m</v>
          </cell>
          <cell r="F3248" t="str">
            <v>UNIDAD</v>
          </cell>
          <cell r="G3248" t="str">
            <v>070400010048</v>
          </cell>
        </row>
        <row r="3249">
          <cell r="E3249" t="str">
            <v>CERROJO DE BRONCE DE 3"</v>
          </cell>
          <cell r="F3249" t="str">
            <v>UNIDAD</v>
          </cell>
          <cell r="G3249" t="str">
            <v>154900020022</v>
          </cell>
        </row>
        <row r="3250">
          <cell r="E3250" t="str">
            <v>CERRADURA MECANICA DE 2 GOLPES</v>
          </cell>
          <cell r="F3250" t="str">
            <v>UNIDAD</v>
          </cell>
          <cell r="G3250" t="str">
            <v>154900030001</v>
          </cell>
        </row>
        <row r="3251">
          <cell r="E3251" t="str">
            <v>CERRADURA MECANICA TIPO PERILLA PARA PUERTA</v>
          </cell>
          <cell r="F3251" t="str">
            <v>UNIDAD</v>
          </cell>
          <cell r="G3251" t="str">
            <v>154900030010</v>
          </cell>
        </row>
        <row r="3252">
          <cell r="E3252" t="str">
            <v>CEMENTO GRIS X 42.5 kg</v>
          </cell>
          <cell r="F3252" t="str">
            <v>UNIDAD</v>
          </cell>
          <cell r="G3252" t="str">
            <v>203400040011</v>
          </cell>
        </row>
        <row r="3253">
          <cell r="E3253" t="str">
            <v>BLOQUE DE CONCRETO DE 40 cm X 40 cm X 20 cm</v>
          </cell>
          <cell r="F3253" t="str">
            <v>UNIDAD</v>
          </cell>
          <cell r="G3253" t="str">
            <v>207100080007</v>
          </cell>
        </row>
        <row r="3254">
          <cell r="E3254" t="str">
            <v>BLOQUE DE CONCRETO PARA PROTECCION DE GRASS DE 35 cm X 35 cm</v>
          </cell>
          <cell r="F3254" t="str">
            <v>UNIDAD</v>
          </cell>
          <cell r="G3254" t="str">
            <v>207100080008</v>
          </cell>
        </row>
        <row r="3255">
          <cell r="E3255" t="str">
            <v>VENTANA CORREDIZA DE ALUMINIO CON VIDRIO</v>
          </cell>
          <cell r="F3255" t="str">
            <v>UNIDAD</v>
          </cell>
          <cell r="G3255" t="str">
            <v>207300020003</v>
          </cell>
        </row>
        <row r="3256">
          <cell r="E3256" t="str">
            <v>BROCHA DE 3"</v>
          </cell>
          <cell r="F3256" t="str">
            <v>UNIDAD</v>
          </cell>
          <cell r="G3256" t="str">
            <v>737100020003</v>
          </cell>
        </row>
        <row r="3257">
          <cell r="E3257" t="str">
            <v>LLAVE TERMICA TIPO RIEL 2 X 32 A</v>
          </cell>
          <cell r="F3257" t="str">
            <v>UNIDAD</v>
          </cell>
          <cell r="G3257" t="str">
            <v>283400070262</v>
          </cell>
        </row>
        <row r="3258">
          <cell r="E3258" t="str">
            <v>EQUIPO FLUORESCENTE LINEAL 2 X 36 W CON REJILLA</v>
          </cell>
          <cell r="F3258" t="str">
            <v>UNIDAD</v>
          </cell>
          <cell r="G3258" t="str">
            <v>285400060211</v>
          </cell>
        </row>
        <row r="3259">
          <cell r="E3259" t="str">
            <v>EQUIPO FLUORESCENTE LINEAL 1 X 18 W CON BALASTRO</v>
          </cell>
          <cell r="F3259" t="str">
            <v>UNIDAD</v>
          </cell>
          <cell r="G3259" t="str">
            <v>285400060240</v>
          </cell>
        </row>
        <row r="3260">
          <cell r="E3260" t="str">
            <v>EQUIPO FLUORESCENTE HERMETICO COMPLETO 2 X 36 W</v>
          </cell>
          <cell r="F3260" t="str">
            <v>UNIDAD</v>
          </cell>
          <cell r="G3260" t="str">
            <v>285400060286</v>
          </cell>
        </row>
        <row r="3261">
          <cell r="E3261" t="str">
            <v>FAROLA ESFERICA</v>
          </cell>
          <cell r="F3261" t="str">
            <v>UNIDAD</v>
          </cell>
          <cell r="G3261" t="str">
            <v>285400070006</v>
          </cell>
        </row>
        <row r="3262">
          <cell r="E3262" t="str">
            <v>FAROLA EXTERIOR</v>
          </cell>
          <cell r="F3262" t="str">
            <v>UNIDAD</v>
          </cell>
          <cell r="G3262" t="str">
            <v>285400070014</v>
          </cell>
        </row>
        <row r="3263">
          <cell r="E3263" t="str">
            <v>PLANCHA DE POLICARBONATO ALVEOLAR DE 5.80 M X 2.10 M X 8 MM</v>
          </cell>
          <cell r="F3263" t="str">
            <v>UNIDAD</v>
          </cell>
          <cell r="G3263" t="str">
            <v>208000100192</v>
          </cell>
        </row>
        <row r="3264">
          <cell r="E3264" t="str">
            <v>ESTERILIZADOR A VAPOR - AUTOCLAVE DE 49 L</v>
          </cell>
          <cell r="F3264" t="str">
            <v>UNIDAD</v>
          </cell>
          <cell r="G3264" t="str">
            <v>532260470065</v>
          </cell>
        </row>
        <row r="3265">
          <cell r="E3265" t="str">
            <v>TUBO PLASTICO 5 ML PARA EXTRACCION AL VACIO CON GEL SEPARADOR</v>
          </cell>
          <cell r="F3265" t="str">
            <v>UNIDAD</v>
          </cell>
          <cell r="G3265" t="str">
            <v>511000081089</v>
          </cell>
        </row>
        <row r="3266">
          <cell r="E3266" t="str">
            <v>ROTADOR SEROLOGICO</v>
          </cell>
          <cell r="F3266" t="str">
            <v>UNIDAD</v>
          </cell>
          <cell r="G3266" t="str">
            <v>532293140001</v>
          </cell>
        </row>
        <row r="3267">
          <cell r="E3267" t="str">
            <v>TUBO CAPILAR SIN HEPARINA X 100</v>
          </cell>
          <cell r="F3267" t="str">
            <v>TUBO</v>
          </cell>
          <cell r="G3267" t="str">
            <v>511000080262</v>
          </cell>
        </row>
        <row r="3268">
          <cell r="E3268" t="str">
            <v>TUBO CAPILAR CON HEPARINA ROJOS X 100</v>
          </cell>
          <cell r="F3268" t="str">
            <v>UNIDAD</v>
          </cell>
          <cell r="G3268" t="str">
            <v>511000080571</v>
          </cell>
        </row>
        <row r="3269">
          <cell r="E3269" t="str">
            <v>PUNTERA (TIPS) UNIVERSAL PARA PIPETA AUTOMATICA 100 uL - 1000 uL COLOR AZUL X 1000</v>
          </cell>
          <cell r="F3269" t="str">
            <v>UNIDAD</v>
          </cell>
          <cell r="G3269" t="str">
            <v>512000350361</v>
          </cell>
        </row>
        <row r="3270">
          <cell r="E3270" t="str">
            <v>PUNTERA (TIPS) UNIVERSAL PARA PIPETA AUTOMATICA COLOR AMARILLO 1 uL - 200 uL X 1000</v>
          </cell>
          <cell r="F3270" t="str">
            <v>UNIDAD</v>
          </cell>
          <cell r="G3270" t="str">
            <v>512000350364</v>
          </cell>
        </row>
        <row r="3271">
          <cell r="E3271" t="str">
            <v>MICROTUBO PARA EXTRACCION DE SANGRE SIN ANTICOAGULANTE 0.5 mL</v>
          </cell>
          <cell r="F3271" t="str">
            <v>UNIDAD</v>
          </cell>
          <cell r="G3271" t="str">
            <v>511000080742</v>
          </cell>
        </row>
        <row r="3272">
          <cell r="E3272" t="str">
            <v>MICROTUBO DE PLASTICO PARA EXTRACCION CON EDTA X 0.5 mL</v>
          </cell>
          <cell r="F3272" t="str">
            <v>UNIDAD</v>
          </cell>
          <cell r="G3272" t="str">
            <v>511000080906</v>
          </cell>
        </row>
        <row r="3273">
          <cell r="E3273" t="str">
            <v>RPR X 100 DETERMINACIONES</v>
          </cell>
          <cell r="F3273" t="str">
            <v>UNIDAD</v>
          </cell>
          <cell r="G3273" t="str">
            <v>358600091085</v>
          </cell>
        </row>
        <row r="3274">
          <cell r="E3274" t="str">
            <v>TIRA REACTIVA PARA ORINA DE 10 PARAMETROS X 150 DETERMINACIONES</v>
          </cell>
          <cell r="F3274" t="str">
            <v>UNIDAD</v>
          </cell>
          <cell r="G3274" t="str">
            <v>351100020397</v>
          </cell>
        </row>
        <row r="3275">
          <cell r="E3275" t="str">
            <v>GRUPO SANGUINEO (ANTI A-B-D FACTOR RH) X 10 mL (KIT)</v>
          </cell>
          <cell r="F3275" t="str">
            <v>UNIDAD</v>
          </cell>
          <cell r="G3275" t="str">
            <v>354700010016</v>
          </cell>
        </row>
        <row r="3276">
          <cell r="E3276" t="str">
            <v>KIT DE ANTIGENOS FEBRILES (A,B,H,O,BRUCELLAS) X 5 ML</v>
          </cell>
          <cell r="F3276" t="str">
            <v>KIT</v>
          </cell>
          <cell r="G3276" t="str">
            <v>358600030403</v>
          </cell>
        </row>
        <row r="3277">
          <cell r="E3277" t="str">
            <v>PROTEINA C REACTIVA LATEX DIRECTO X 100 DETERMINACIONES</v>
          </cell>
          <cell r="F3277" t="str">
            <v>UNIDAD</v>
          </cell>
          <cell r="G3277" t="str">
            <v>358600091411</v>
          </cell>
        </row>
        <row r="3278">
          <cell r="E3278" t="str">
            <v>ANTIESTREPTOLISINA "O" (ASO LATEX) X 100 DETERMINACIONES</v>
          </cell>
          <cell r="F3278" t="str">
            <v>UNIDAD</v>
          </cell>
          <cell r="G3278" t="str">
            <v>358600092123</v>
          </cell>
        </row>
        <row r="3279">
          <cell r="E3279" t="str">
            <v>TEST DE EMBARAZO PARA ORINA X 25 DETERMINACIONES</v>
          </cell>
          <cell r="F3279" t="str">
            <v>UNIDAD</v>
          </cell>
          <cell r="G3279" t="str">
            <v>358600092651</v>
          </cell>
        </row>
        <row r="3280">
          <cell r="E3280" t="str">
            <v>TUBO PLASTICO 5 ML PARA EXTRACCION AL VACIO CON GEL SEPARADOR</v>
          </cell>
          <cell r="F3280" t="str">
            <v>UNIDAD</v>
          </cell>
          <cell r="G3280" t="str">
            <v>511000081089</v>
          </cell>
        </row>
        <row r="3281">
          <cell r="E3281" t="str">
            <v>TUBO PLASTICO 3 mL PARA EXTRACCION AL VACIO CON EDTA X 100</v>
          </cell>
          <cell r="F3281" t="str">
            <v>UNIDAD</v>
          </cell>
          <cell r="G3281" t="str">
            <v>511000081173</v>
          </cell>
        </row>
        <row r="3282">
          <cell r="E3282" t="str">
            <v>TUBO PLASTICO 6 mL PARA EXTRACCION AL VACIO SIN ADITIVO X 100</v>
          </cell>
          <cell r="F3282" t="str">
            <v>UNIDAD</v>
          </cell>
          <cell r="G3282" t="str">
            <v>511000081174</v>
          </cell>
        </row>
        <row r="3283">
          <cell r="E3283" t="str">
            <v>TUBO CAPILAR SIN HEPARINA X 100</v>
          </cell>
          <cell r="F3283" t="str">
            <v>TUBO</v>
          </cell>
          <cell r="G3283" t="str">
            <v>511000080262</v>
          </cell>
        </row>
        <row r="3284">
          <cell r="E3284" t="str">
            <v>TUBO CAPILAR CON HEPARINA ROJOS X 100</v>
          </cell>
          <cell r="F3284" t="str">
            <v>UNIDAD</v>
          </cell>
          <cell r="G3284" t="str">
            <v>511000080571</v>
          </cell>
        </row>
        <row r="3285">
          <cell r="E3285" t="str">
            <v>RPR X 100 DETERMINACIONES</v>
          </cell>
          <cell r="F3285" t="str">
            <v>UNIDAD</v>
          </cell>
          <cell r="G3285" t="str">
            <v>358600091085</v>
          </cell>
        </row>
        <row r="3286">
          <cell r="E3286" t="str">
            <v>TIRA REACTIVA PARA ORINA DE 10 PARAMETROS X 150 DETERMINACIONES</v>
          </cell>
          <cell r="F3286" t="str">
            <v>UNIDAD</v>
          </cell>
          <cell r="G3286" t="str">
            <v>351100020397</v>
          </cell>
        </row>
        <row r="3287">
          <cell r="E3287" t="str">
            <v>GRUPO SANGUINEO (ANTI A-B-D FACTOR RH) X 10 mL (KIT)</v>
          </cell>
          <cell r="F3287" t="str">
            <v>UNIDAD</v>
          </cell>
          <cell r="G3287" t="str">
            <v>354700010016</v>
          </cell>
        </row>
        <row r="3288">
          <cell r="E3288" t="str">
            <v>KIT DE ANTIGENOS FEBRILES (A,B,H,O,BRUCELLAS) X 5 ML</v>
          </cell>
          <cell r="F3288" t="str">
            <v>KIT</v>
          </cell>
          <cell r="G3288" t="str">
            <v>358600030403</v>
          </cell>
        </row>
        <row r="3289">
          <cell r="E3289" t="str">
            <v>TEST DE EMBARAZO PARA ORINA X 25 DETERMINACIONES</v>
          </cell>
          <cell r="F3289" t="str">
            <v>UNIDAD</v>
          </cell>
          <cell r="G3289" t="str">
            <v>358600092651</v>
          </cell>
        </row>
        <row r="3290">
          <cell r="E3290" t="str">
            <v>PUNTERA (TIPS) UNIVERSAL PARA PIPETA AUTOMATICA 100 uL - 1000 uL COLOR AZUL X 1000</v>
          </cell>
          <cell r="F3290" t="str">
            <v>UNIDAD</v>
          </cell>
          <cell r="G3290" t="str">
            <v>512000350361</v>
          </cell>
        </row>
        <row r="3291">
          <cell r="E3291" t="str">
            <v>PUNTERA (TIPS) UNIVERSAL PARA PIPETA AUTOMATICA COLOR AMARILLO 1 uL - 200 uL X 1000</v>
          </cell>
          <cell r="F3291" t="str">
            <v>UNIDAD</v>
          </cell>
          <cell r="G3291" t="str">
            <v>512000350364</v>
          </cell>
        </row>
        <row r="3292">
          <cell r="E3292" t="str">
            <v>TUBO PLASTICO 5 ML PARA EXTRACCION AL VACIO CON GEL SEPARADOR</v>
          </cell>
          <cell r="F3292" t="str">
            <v>UNIDAD</v>
          </cell>
          <cell r="G3292" t="str">
            <v>511000081089</v>
          </cell>
        </row>
        <row r="3293">
          <cell r="E3293" t="str">
            <v>TUBO PLASTICO 3 mL PARA EXTRACCION AL VACIO CON EDTA X 100</v>
          </cell>
          <cell r="F3293" t="str">
            <v>UNIDAD</v>
          </cell>
          <cell r="G3293" t="str">
            <v>511000081173</v>
          </cell>
        </row>
        <row r="3294">
          <cell r="E3294" t="str">
            <v>TUBO PLASTICO 6 mL PARA EXTRACCION AL VACIO SIN ADITIVO X 100</v>
          </cell>
          <cell r="F3294" t="str">
            <v>UNIDAD</v>
          </cell>
          <cell r="G3294" t="str">
            <v>511000081174</v>
          </cell>
        </row>
        <row r="3295">
          <cell r="E3295" t="str">
            <v>MICROTUBO PARA EXTRACCION DE SANGRE SIN ANTICOAGULANTE 0.5 mL</v>
          </cell>
          <cell r="F3295" t="str">
            <v>UNIDAD</v>
          </cell>
          <cell r="G3295" t="str">
            <v>511000080742</v>
          </cell>
        </row>
        <row r="3296">
          <cell r="E3296" t="str">
            <v>MICROTUBO DE PLASTICO PARA EXTRACCION CON EDTA X 0.5 mL</v>
          </cell>
          <cell r="F3296" t="str">
            <v>UNIDAD</v>
          </cell>
          <cell r="G3296" t="str">
            <v>511000080906</v>
          </cell>
        </row>
        <row r="3297">
          <cell r="E3297" t="str">
            <v>TUBO CAPILAR CON HEPARINA ROJOS X 100</v>
          </cell>
          <cell r="F3297" t="str">
            <v>UNIDAD</v>
          </cell>
          <cell r="G3297" t="str">
            <v>511000080571</v>
          </cell>
        </row>
        <row r="3298">
          <cell r="E3298" t="str">
            <v>MICROTUBO PARA EXTRACCION DE SANGRE SIN ANTICOAGULANTE 0.5 mL</v>
          </cell>
          <cell r="F3298" t="str">
            <v>UNIDAD</v>
          </cell>
          <cell r="G3298" t="str">
            <v>511000080742</v>
          </cell>
        </row>
        <row r="3299">
          <cell r="E3299" t="str">
            <v>MICROTUBO DE PLASTICO PARA EXTRACCION CON EDTA X 0.5 mL</v>
          </cell>
          <cell r="F3299" t="str">
            <v>UNIDAD</v>
          </cell>
          <cell r="G3299" t="str">
            <v>511000080906</v>
          </cell>
        </row>
        <row r="3300">
          <cell r="E3300" t="str">
            <v>TUBO CAPILAR SIN HEPARINA X 100</v>
          </cell>
          <cell r="F3300" t="str">
            <v>TUBO</v>
          </cell>
          <cell r="G3300" t="str">
            <v>511000080262</v>
          </cell>
        </row>
        <row r="3301">
          <cell r="E3301" t="str">
            <v>PUNTERA (TIPS) UNIVERSAL PARA PIPETA AUTOMATICA 100 uL - 1000 uL COLOR AZUL X 1000</v>
          </cell>
          <cell r="F3301" t="str">
            <v>UNIDAD</v>
          </cell>
          <cell r="G3301" t="str">
            <v>512000350361</v>
          </cell>
        </row>
        <row r="3302">
          <cell r="E3302" t="str">
            <v>PUNTERA (TIPS) UNIVERSAL PARA PIPETA AUTOMATICA COLOR AMARILLO 1 uL - 200 uL X 1000</v>
          </cell>
          <cell r="F3302" t="str">
            <v>UNIDAD</v>
          </cell>
          <cell r="G3302" t="str">
            <v>512000350364</v>
          </cell>
        </row>
        <row r="3303">
          <cell r="E3303" t="str">
            <v>TUBO PLASTICO 5 ML PARA EXTRACCION AL VACIO CON GEL SEPARADOR</v>
          </cell>
          <cell r="F3303" t="str">
            <v>UNIDAD</v>
          </cell>
          <cell r="G3303" t="str">
            <v>511000081089</v>
          </cell>
        </row>
        <row r="3304">
          <cell r="E3304" t="str">
            <v>TUBO PLASTICO 3 mL PARA EXTRACCION AL VACIO CON EDTA X 100</v>
          </cell>
          <cell r="F3304" t="str">
            <v>UNIDAD</v>
          </cell>
          <cell r="G3304" t="str">
            <v>511000081173</v>
          </cell>
        </row>
        <row r="3305">
          <cell r="E3305" t="str">
            <v>TUBO PLASTICO 5 ML PARA EXTRACCION AL VACIO CON GEL SEPARADOR</v>
          </cell>
          <cell r="F3305" t="str">
            <v>UNIDAD</v>
          </cell>
          <cell r="G3305" t="str">
            <v>511000081089</v>
          </cell>
        </row>
        <row r="3306">
          <cell r="E3306" t="str">
            <v>TUBO CAPILAR CON HEPARINA ROJOS X 100</v>
          </cell>
          <cell r="F3306" t="str">
            <v>UNIDAD</v>
          </cell>
          <cell r="G3306" t="str">
            <v>511000080571</v>
          </cell>
        </row>
        <row r="3307">
          <cell r="E3307" t="str">
            <v>FACTOR REUMATOIDEO LATEX X 100 DETERMINACIONES</v>
          </cell>
          <cell r="F3307" t="str">
            <v>KIT</v>
          </cell>
          <cell r="G3307" t="str">
            <v>358600090856</v>
          </cell>
        </row>
        <row r="3308">
          <cell r="E3308" t="str">
            <v>TOLDO DE POLICARBONATO 4.00 m X 5.00 m APROX.</v>
          </cell>
          <cell r="F3308" t="str">
            <v>UNIDAD</v>
          </cell>
          <cell r="G3308" t="str">
            <v>791400010099</v>
          </cell>
        </row>
        <row r="3309">
          <cell r="E3309" t="str">
            <v>TOLDO DE POLICARBONATO 1.35 m X 2.30 m APROX.</v>
          </cell>
          <cell r="F3309" t="str">
            <v>UNIDAD</v>
          </cell>
          <cell r="G3309" t="str">
            <v>791400010100</v>
          </cell>
        </row>
        <row r="3310">
          <cell r="E3310" t="str">
            <v>TOLDO DE POLICARBONATO 1.00 m X 1.20 m APROX.</v>
          </cell>
          <cell r="F3310" t="str">
            <v>UNIDAD</v>
          </cell>
          <cell r="G3310" t="str">
            <v>791400010101</v>
          </cell>
        </row>
        <row r="3311">
          <cell r="E3311" t="str">
            <v>TOLDO DE POLICARBONATO 4.20 m X 6.70 m APROX.</v>
          </cell>
          <cell r="F3311" t="str">
            <v>UNIDAD</v>
          </cell>
          <cell r="G3311" t="str">
            <v>791400010108</v>
          </cell>
        </row>
        <row r="3312">
          <cell r="E3312" t="str">
            <v>TOLDO DE POLICARBONATO 1.35 m X 5.00 m APROX.</v>
          </cell>
          <cell r="F3312" t="str">
            <v>UNIDAD</v>
          </cell>
          <cell r="G3312" t="str">
            <v>791400010107</v>
          </cell>
        </row>
        <row r="3313">
          <cell r="E3313" t="str">
            <v>GANCHO PARA SEGURIDAD TIPO J DE 5" SIN DOBLAR CON TUERCAS Y CAPUCHON</v>
          </cell>
          <cell r="F3313" t="str">
            <v>UNIDAD</v>
          </cell>
          <cell r="G3313" t="str">
            <v>201700170038</v>
          </cell>
        </row>
        <row r="3314">
          <cell r="E3314" t="str">
            <v>PLANCHA ONDULADA DE FIBRA DE PVC 1.10 m X 1.20 mm X 2.44 m</v>
          </cell>
          <cell r="F3314" t="str">
            <v>UNIDAD</v>
          </cell>
          <cell r="G3314" t="str">
            <v>208000100435</v>
          </cell>
        </row>
        <row r="3315">
          <cell r="E3315" t="str">
            <v>PLANCHA DE YESO DRYWALL DE 2.44 M X 1.22 M X 1/2"</v>
          </cell>
          <cell r="F3315" t="str">
            <v>UNIDAD</v>
          </cell>
          <cell r="G3315" t="str">
            <v>207200060054</v>
          </cell>
        </row>
        <row r="3316">
          <cell r="E3316" t="str">
            <v>CESPED AMERICANO</v>
          </cell>
          <cell r="F3316" t="str">
            <v>M2</v>
          </cell>
          <cell r="G3316" t="str">
            <v>050100070001</v>
          </cell>
        </row>
        <row r="3317">
          <cell r="E3317" t="str">
            <v>TIERRA  DE CHACRA</v>
          </cell>
          <cell r="F3317" t="str">
            <v>M3</v>
          </cell>
          <cell r="G3317" t="str">
            <v>055400010010</v>
          </cell>
        </row>
        <row r="3318">
          <cell r="E3318" t="str">
            <v>CESPED AMERICANO</v>
          </cell>
          <cell r="F3318" t="str">
            <v>M2</v>
          </cell>
          <cell r="G3318" t="str">
            <v>050100070001</v>
          </cell>
        </row>
        <row r="3319">
          <cell r="E3319" t="str">
            <v>TIERRA  DE CHACRA</v>
          </cell>
          <cell r="F3319" t="str">
            <v>M3</v>
          </cell>
          <cell r="G3319" t="str">
            <v>055400010010</v>
          </cell>
        </row>
        <row r="3320">
          <cell r="E3320" t="str">
            <v>ESQUINERO DE ALUMINIO PARA DRYWALL DE 30 cm X 30 cm X 3 m</v>
          </cell>
          <cell r="F3320" t="str">
            <v>UNIDAD</v>
          </cell>
          <cell r="G3320" t="str">
            <v>152600020020</v>
          </cell>
        </row>
        <row r="3321">
          <cell r="E3321" t="str">
            <v>PARANTE DE FIERRO GALVANIZADO DE 3 5/8 in X 3 m</v>
          </cell>
          <cell r="F3321" t="str">
            <v>UNIDAD</v>
          </cell>
          <cell r="G3321" t="str">
            <v>207100060126</v>
          </cell>
        </row>
        <row r="3322">
          <cell r="E3322" t="str">
            <v>PARANTE DE METAL 3 m</v>
          </cell>
          <cell r="F3322" t="str">
            <v>UNIDAD</v>
          </cell>
          <cell r="G3322" t="str">
            <v>207100060288</v>
          </cell>
        </row>
        <row r="3323">
          <cell r="E3323" t="str">
            <v>RIEL DE ALUMINIO DE 90 mm X 45 mm X 3 m</v>
          </cell>
          <cell r="F3323" t="str">
            <v>UNIDAD</v>
          </cell>
          <cell r="G3323" t="str">
            <v>207300060154</v>
          </cell>
        </row>
        <row r="3324">
          <cell r="E3324" t="str">
            <v>TOLDO DE LONA</v>
          </cell>
          <cell r="F3324" t="str">
            <v>UNIDAD</v>
          </cell>
          <cell r="G3324" t="str">
            <v>791400010029</v>
          </cell>
        </row>
        <row r="3325">
          <cell r="E3325" t="str">
            <v>TOLDO DE POLICARBONATO 4.20 m X 6.70 m APROX.</v>
          </cell>
          <cell r="F3325" t="str">
            <v>UNIDAD</v>
          </cell>
          <cell r="G3325" t="str">
            <v>791400010108</v>
          </cell>
        </row>
        <row r="3326">
          <cell r="E3326" t="str">
            <v>BUZON DE SUGERENCIA</v>
          </cell>
          <cell r="F3326" t="str">
            <v>UNIDAD</v>
          </cell>
          <cell r="G3326" t="str">
            <v>646100050010</v>
          </cell>
        </row>
        <row r="3327">
          <cell r="E3327" t="str">
            <v>TOLDO DE POLICARBONATO 2.60 m X 3.60 m APROX.</v>
          </cell>
          <cell r="F3327" t="str">
            <v>UNIDAD</v>
          </cell>
          <cell r="G3327" t="str">
            <v>791400010109</v>
          </cell>
        </row>
        <row r="3328">
          <cell r="E3328" t="str">
            <v>CABO DE POLIETILENO TORCIDO BLANCO 16 mm X 220 m</v>
          </cell>
          <cell r="F3328" t="str">
            <v>UNIDAD</v>
          </cell>
          <cell r="G3328" t="str">
            <v>919300030023</v>
          </cell>
        </row>
        <row r="3329">
          <cell r="E3329" t="str">
            <v>MEDALLA DE BRONCE ENCHAPADA EN ORO</v>
          </cell>
          <cell r="F3329" t="str">
            <v>UNIDAD</v>
          </cell>
          <cell r="G3329" t="str">
            <v>852100010014</v>
          </cell>
        </row>
        <row r="3330">
          <cell r="E3330" t="str">
            <v>MEDALLA DE BRONCE ENCHAPADA EN PLATA</v>
          </cell>
          <cell r="F3330" t="str">
            <v>UNIDAD</v>
          </cell>
          <cell r="G3330" t="str">
            <v>852100010036</v>
          </cell>
        </row>
        <row r="3331">
          <cell r="E3331" t="str">
            <v>CAMPO DE DRIL 90 CM X 80 CM COLOR VERDE</v>
          </cell>
          <cell r="F3331" t="str">
            <v>UNIDAD</v>
          </cell>
          <cell r="G3331" t="str">
            <v>495700980173</v>
          </cell>
        </row>
        <row r="3332">
          <cell r="E3332" t="str">
            <v>CAMPO DE DRIL 1.10 M X 1.10 M COLOR VERDE CLINICO</v>
          </cell>
          <cell r="F3332" t="str">
            <v>UNIDAD</v>
          </cell>
          <cell r="G3332" t="str">
            <v>495700980209</v>
          </cell>
        </row>
        <row r="3333">
          <cell r="E3333" t="str">
            <v>CAMPO DE DRIL 70 CM X 70 CM COLOR VERDE CLINICO</v>
          </cell>
          <cell r="F3333" t="str">
            <v>UNIDAD</v>
          </cell>
          <cell r="G3333" t="str">
            <v>495700980210</v>
          </cell>
        </row>
        <row r="3334">
          <cell r="E3334" t="str">
            <v>MOTOGUADAÑA</v>
          </cell>
          <cell r="F3334" t="str">
            <v>UNIDAD</v>
          </cell>
          <cell r="G3334" t="str">
            <v>042266180001</v>
          </cell>
        </row>
        <row r="3335">
          <cell r="E3335" t="str">
            <v>BICICLETA ESTACIONARIA COMPUTARIZADA ERGOMETRICA</v>
          </cell>
          <cell r="F3335" t="str">
            <v>UNIDAD</v>
          </cell>
          <cell r="G3335" t="str">
            <v>812219060003</v>
          </cell>
        </row>
        <row r="3336">
          <cell r="E3336" t="str">
            <v>EQUIPO DE GIMNASIO ELIPTICA</v>
          </cell>
          <cell r="F3336" t="str">
            <v>UNIDAD</v>
          </cell>
          <cell r="G3336" t="str">
            <v>812245360002</v>
          </cell>
        </row>
        <row r="3337">
          <cell r="E3337" t="str">
            <v>MASTER PARA DUPLICADORA RICOH PRIPORT</v>
          </cell>
          <cell r="F3337" t="str">
            <v>UNIDAD</v>
          </cell>
          <cell r="G3337" t="str">
            <v>445100480002</v>
          </cell>
        </row>
        <row r="3338">
          <cell r="E3338" t="str">
            <v>MASTER PARA DUPLICADORA RICOH PRIPORT JP1255 COD. REF. JP12</v>
          </cell>
          <cell r="F3338" t="str">
            <v>UNIDAD</v>
          </cell>
          <cell r="G3338" t="str">
            <v>445100480217</v>
          </cell>
        </row>
        <row r="3339">
          <cell r="E3339" t="str">
            <v>TINTA PARA DUPLICADORA DIGITAL PRIPORT JT 1255 NEGRO</v>
          </cell>
          <cell r="F3339" t="str">
            <v>UNIDAD</v>
          </cell>
          <cell r="G3339" t="str">
            <v>445100260027</v>
          </cell>
        </row>
        <row r="3340">
          <cell r="E3340" t="str">
            <v>CILINDRO PARA DUPLICADORA DIGITAL RICOH JP 1255 NEGRO</v>
          </cell>
          <cell r="F3340" t="str">
            <v>UNIDAD</v>
          </cell>
          <cell r="G3340" t="str">
            <v>120600140107</v>
          </cell>
        </row>
        <row r="3341">
          <cell r="E3341" t="str">
            <v>RODILLO DE PRESION PARA RICOH COD. REF. C2245554</v>
          </cell>
          <cell r="F3341" t="str">
            <v>UNIDAD</v>
          </cell>
          <cell r="G3341" t="str">
            <v>767500670022</v>
          </cell>
        </row>
        <row r="3342">
          <cell r="E3342" t="str">
            <v>RODILLO DE PRESION PARA RICOH COD. REF. C2483050</v>
          </cell>
          <cell r="F3342" t="str">
            <v>UNIDAD</v>
          </cell>
          <cell r="G3342" t="str">
            <v>767500670023</v>
          </cell>
        </row>
        <row r="3343">
          <cell r="E3343" t="str">
            <v>CARPA DE LONA PLASTIFICADA 2 m X 3 m X 3 m</v>
          </cell>
          <cell r="F3343" t="str">
            <v>UNIDAD</v>
          </cell>
          <cell r="G3343" t="str">
            <v>791400080039</v>
          </cell>
        </row>
        <row r="3344">
          <cell r="E3344" t="str">
            <v>BOLSA DE POLIETILENO 28" X 22" APROX. COLOR ROJO</v>
          </cell>
          <cell r="F3344" t="str">
            <v>CIENTO</v>
          </cell>
          <cell r="G3344" t="str">
            <v>501100040588</v>
          </cell>
        </row>
        <row r="3345">
          <cell r="E3345" t="str">
            <v>BOLSA DE POLIETILENO 28" X 22" APROX. COLOR NEGRO</v>
          </cell>
          <cell r="F3345" t="str">
            <v>CIENTO</v>
          </cell>
          <cell r="G3345" t="str">
            <v>501100040590</v>
          </cell>
        </row>
        <row r="3346">
          <cell r="E3346" t="str">
            <v>BOLSA DE POLIETILENO 35" X 41" APROX. COLOR NEGRO</v>
          </cell>
          <cell r="F3346" t="str">
            <v>CIENTO</v>
          </cell>
          <cell r="G3346" t="str">
            <v>501100040631</v>
          </cell>
        </row>
        <row r="3347">
          <cell r="E3347" t="str">
            <v>BOLSA DE POLIETILENO 42" X 36" APROX.  COLOR ROJO</v>
          </cell>
          <cell r="F3347" t="str">
            <v>CIENTO</v>
          </cell>
          <cell r="G3347" t="str">
            <v>501100040839</v>
          </cell>
        </row>
        <row r="3348">
          <cell r="E3348" t="str">
            <v>EQUIPO BAÑO MARIA</v>
          </cell>
          <cell r="F3348" t="str">
            <v>UNIDAD</v>
          </cell>
          <cell r="G3348" t="str">
            <v>672243310001</v>
          </cell>
        </row>
        <row r="3349">
          <cell r="E3349" t="str">
            <v>ROTADOR SEROLOGICO</v>
          </cell>
          <cell r="F3349" t="str">
            <v>UNIDAD</v>
          </cell>
          <cell r="G3349" t="str">
            <v>532293140001</v>
          </cell>
        </row>
        <row r="3350">
          <cell r="E3350" t="str">
            <v>MICROSCOPIO BINOCULAR</v>
          </cell>
          <cell r="F3350" t="str">
            <v>UNIDAD</v>
          </cell>
          <cell r="G3350" t="str">
            <v>532278560036</v>
          </cell>
        </row>
        <row r="3351">
          <cell r="E3351" t="str">
            <v>CABINA DE SEGURIDAD BIOLOGICA - CAMARA DE BIOSEGURIDAD CLASE II TIPO A2 X 4 FT</v>
          </cell>
          <cell r="F3351" t="str">
            <v>UNIDAD</v>
          </cell>
          <cell r="G3351" t="str">
            <v>532210730006</v>
          </cell>
        </row>
        <row r="3352">
          <cell r="E3352" t="str">
            <v>CENTRIFUGA CLINICA PARA 24 TUBOS</v>
          </cell>
          <cell r="F3352" t="str">
            <v>UNIDAD</v>
          </cell>
          <cell r="G3352" t="str">
            <v>532220490005</v>
          </cell>
        </row>
        <row r="3353">
          <cell r="E3353" t="str">
            <v>EQUIPO BAÑO MARIA</v>
          </cell>
          <cell r="F3353" t="str">
            <v>UNIDAD</v>
          </cell>
          <cell r="G3353" t="str">
            <v>672243310001</v>
          </cell>
        </row>
        <row r="3354">
          <cell r="E3354" t="str">
            <v>CENTRIFUGA REFRIGERADA</v>
          </cell>
          <cell r="F3354" t="str">
            <v>UNIDAD</v>
          </cell>
          <cell r="G3354" t="str">
            <v>532220790001</v>
          </cell>
        </row>
        <row r="3355">
          <cell r="E3355" t="str">
            <v>CENTRIFUGA PARA MICRO HEMATOCRITO</v>
          </cell>
          <cell r="F3355" t="str">
            <v>UNIDAD</v>
          </cell>
          <cell r="G3355" t="str">
            <v>532220690001</v>
          </cell>
        </row>
        <row r="3356">
          <cell r="E3356" t="str">
            <v>CENTRIFUGA PARA 24 TUBOS</v>
          </cell>
          <cell r="F3356" t="str">
            <v>UNIDAD</v>
          </cell>
          <cell r="G3356" t="str">
            <v>532220490028</v>
          </cell>
        </row>
        <row r="3357">
          <cell r="E3357" t="str">
            <v>MICROSCOPIO BINOCULAR</v>
          </cell>
          <cell r="F3357" t="str">
            <v>UNIDAD</v>
          </cell>
          <cell r="G3357" t="str">
            <v>532278560036</v>
          </cell>
        </row>
        <row r="3358">
          <cell r="E3358" t="str">
            <v>ANALIZADOR BIOQUIMICO SEMIAUTOMATIZADO</v>
          </cell>
          <cell r="F3358" t="str">
            <v>UNIDAD</v>
          </cell>
          <cell r="G3358" t="str">
            <v>532202400003</v>
          </cell>
        </row>
        <row r="3359">
          <cell r="E3359" t="str">
            <v>REFRIGERADORA CONSERVADORA DE MEDICAMENTOS</v>
          </cell>
          <cell r="F3359" t="str">
            <v>UNIDAD</v>
          </cell>
          <cell r="G3359" t="str">
            <v>112261880001</v>
          </cell>
        </row>
        <row r="3360">
          <cell r="E3360" t="str">
            <v>CONGELADORA ELECTRICA HORIZONTAL PARA VACUNAS</v>
          </cell>
          <cell r="F3360" t="str">
            <v>UNIDAD</v>
          </cell>
          <cell r="G3360" t="str">
            <v>112220300014</v>
          </cell>
        </row>
        <row r="3361">
          <cell r="E3361" t="str">
            <v>REACTIVO PARA DOSAJE DE PLOMO EN SANGRE X 48 DETERMINACIONES</v>
          </cell>
          <cell r="F3361" t="str">
            <v>UNIDAD</v>
          </cell>
          <cell r="G3361" t="str">
            <v>358600092358</v>
          </cell>
        </row>
        <row r="3362">
          <cell r="E3362" t="str">
            <v>REACTIVO PARA DOSAJE DE PLOMO EN SANGRE X 48 DETERMINACIONES</v>
          </cell>
          <cell r="F3362" t="str">
            <v>UNIDAD</v>
          </cell>
          <cell r="G3362" t="str">
            <v>358600092358</v>
          </cell>
        </row>
        <row r="3363">
          <cell r="E3363" t="str">
            <v>REACTIVO PARA DOSAJE DE PLOMO EN SANGRE X 48 DETERMINACIONES</v>
          </cell>
          <cell r="F3363" t="str">
            <v>UNIDAD</v>
          </cell>
          <cell r="G3363" t="str">
            <v>358600092358</v>
          </cell>
        </row>
        <row r="3364">
          <cell r="E3364" t="str">
            <v>CALCIO CARBONATO + COLECALCIFEROL 750 MG + 100 UI /5 ML JBE 180 ML</v>
          </cell>
          <cell r="F3364" t="str">
            <v>UNIDAD</v>
          </cell>
          <cell r="G3364" t="str">
            <v>585700660008</v>
          </cell>
        </row>
        <row r="3365">
          <cell r="E3365" t="str">
            <v>CALCIO CARBONATO + COLECALCIFEROL 750 MG + 100 UI /5 ML JBE 180 ML</v>
          </cell>
          <cell r="F3365" t="str">
            <v>UNIDAD</v>
          </cell>
          <cell r="G3365" t="str">
            <v>585700660008</v>
          </cell>
        </row>
        <row r="3366">
          <cell r="E3366" t="str">
            <v>GASA QUIRURGICA 1 YD X 100 YD</v>
          </cell>
          <cell r="F3366" t="str">
            <v>UNIDAD</v>
          </cell>
          <cell r="G3366" t="str">
            <v>495700270035</v>
          </cell>
        </row>
        <row r="3367">
          <cell r="E3367" t="str">
            <v>CEFALEXINA 500 mg TAB</v>
          </cell>
          <cell r="F3367" t="str">
            <v>TABLETA</v>
          </cell>
          <cell r="G3367" t="str">
            <v>580800180003</v>
          </cell>
        </row>
        <row r="3368">
          <cell r="E3368" t="str">
            <v>ETILEFRINA 10 mg INY 1 mL</v>
          </cell>
          <cell r="F3368" t="str">
            <v>UNIDAD</v>
          </cell>
          <cell r="G3368" t="str">
            <v>583000510001</v>
          </cell>
        </row>
        <row r="3369">
          <cell r="E3369" t="str">
            <v>BETAMETASONA DIPROPIONATO 50 MG/100 G CRM 20 G</v>
          </cell>
          <cell r="F3369" t="str">
            <v>UNIDAD</v>
          </cell>
          <cell r="G3369" t="str">
            <v>583300990001</v>
          </cell>
        </row>
        <row r="3370">
          <cell r="E3370" t="str">
            <v>HIDROCORTISONA 1 G/100 G CRM 20 G</v>
          </cell>
          <cell r="F3370" t="str">
            <v>UNIDAD</v>
          </cell>
          <cell r="G3370" t="str">
            <v>583301000007</v>
          </cell>
        </row>
        <row r="3371">
          <cell r="E3371" t="str">
            <v>PREDNISONA 50 mg TAB</v>
          </cell>
          <cell r="F3371" t="str">
            <v>UNIDAD</v>
          </cell>
          <cell r="G3371" t="str">
            <v>587100070003</v>
          </cell>
        </row>
        <row r="3372">
          <cell r="E3372" t="str">
            <v>CEFALEXINA 500 mg TAB</v>
          </cell>
          <cell r="F3372" t="str">
            <v>TABLETA</v>
          </cell>
          <cell r="G3372" t="str">
            <v>580800180003</v>
          </cell>
        </row>
        <row r="3373">
          <cell r="E3373" t="str">
            <v>CLOTRIMAZOL 1 G/100 G CRM 20 G</v>
          </cell>
          <cell r="F3373" t="str">
            <v>UNIDAD</v>
          </cell>
          <cell r="G3373" t="str">
            <v>583301020002</v>
          </cell>
        </row>
        <row r="3374">
          <cell r="E3374" t="str">
            <v>CODEINA 30 MG/ML INY 2 ML</v>
          </cell>
          <cell r="F3374" t="str">
            <v>UNIDAD</v>
          </cell>
          <cell r="G3374" t="str">
            <v>586900070012</v>
          </cell>
        </row>
        <row r="3375">
          <cell r="E3375" t="str">
            <v>CEFALEXINA 500 mg TAB</v>
          </cell>
          <cell r="F3375" t="str">
            <v>TABLETA</v>
          </cell>
          <cell r="G3375" t="str">
            <v>580800180003</v>
          </cell>
        </row>
        <row r="3376">
          <cell r="E3376" t="str">
            <v>PREDNISONA 50 mg TAB</v>
          </cell>
          <cell r="F3376" t="str">
            <v>UNIDAD</v>
          </cell>
          <cell r="G3376" t="str">
            <v>587100070003</v>
          </cell>
        </row>
        <row r="3377">
          <cell r="E3377" t="str">
            <v>BETAMETASONA DIPROPIONATO 50 MG/100 G CRM 20 G</v>
          </cell>
          <cell r="F3377" t="str">
            <v>UNIDAD</v>
          </cell>
          <cell r="G3377" t="str">
            <v>583300990001</v>
          </cell>
        </row>
        <row r="3378">
          <cell r="E3378" t="str">
            <v>CLOTRIMAZOL 1 G/100 G CRM 20 G</v>
          </cell>
          <cell r="F3378" t="str">
            <v>UNIDAD</v>
          </cell>
          <cell r="G3378" t="str">
            <v>583301020002</v>
          </cell>
        </row>
        <row r="3379">
          <cell r="E3379" t="str">
            <v>CEFALEXINA 500 mg TAB</v>
          </cell>
          <cell r="F3379" t="str">
            <v>TABLETA</v>
          </cell>
          <cell r="G3379" t="str">
            <v>580800180003</v>
          </cell>
        </row>
        <row r="3380">
          <cell r="E3380" t="str">
            <v>PREDNISONA 50 mg TAB</v>
          </cell>
          <cell r="F3380" t="str">
            <v>UNIDAD</v>
          </cell>
          <cell r="G3380" t="str">
            <v>587100070003</v>
          </cell>
        </row>
        <row r="3381">
          <cell r="E3381" t="str">
            <v>CEFALEXINA 500 mg TAB</v>
          </cell>
          <cell r="F3381" t="str">
            <v>TABLETA</v>
          </cell>
          <cell r="G3381" t="str">
            <v>580800180003</v>
          </cell>
        </row>
        <row r="3382">
          <cell r="E3382" t="str">
            <v>PARACETAMOL 500 mg TAB</v>
          </cell>
          <cell r="F3382" t="str">
            <v>UNIDAD</v>
          </cell>
          <cell r="G3382" t="str">
            <v>580200460011</v>
          </cell>
        </row>
        <row r="3383">
          <cell r="E3383" t="str">
            <v>METAMIZOL SODICO 1 G INY 2 ML</v>
          </cell>
          <cell r="F3383" t="str">
            <v>UNIDAD</v>
          </cell>
          <cell r="G3383" t="str">
            <v>580200440001</v>
          </cell>
        </row>
        <row r="3384">
          <cell r="E3384" t="str">
            <v>METAMIZOL SODICO 1 G INY 2 ML</v>
          </cell>
          <cell r="F3384" t="str">
            <v>UNIDAD</v>
          </cell>
          <cell r="G3384" t="str">
            <v>580200440001</v>
          </cell>
        </row>
        <row r="3385">
          <cell r="E3385" t="str">
            <v>CLORFENAMINA MALEATO 4 mg TAB</v>
          </cell>
          <cell r="F3385" t="str">
            <v>UNIDAD</v>
          </cell>
          <cell r="G3385" t="str">
            <v>580300180004</v>
          </cell>
        </row>
        <row r="3386">
          <cell r="E3386" t="str">
            <v>PARACETAMOL 500 mg TAB</v>
          </cell>
          <cell r="F3386" t="str">
            <v>UNIDAD</v>
          </cell>
          <cell r="G3386" t="str">
            <v>580200460011</v>
          </cell>
        </row>
        <row r="3387">
          <cell r="E3387" t="str">
            <v>METRONIDAZOL 500 mg TAB</v>
          </cell>
          <cell r="F3387" t="str">
            <v>UNIDAD</v>
          </cell>
          <cell r="G3387" t="str">
            <v>581900040002</v>
          </cell>
        </row>
        <row r="3388">
          <cell r="E3388" t="str">
            <v>METFORMINA CLORHIDRATO 850 mg TAB</v>
          </cell>
          <cell r="F3388" t="str">
            <v>UNIDAD</v>
          </cell>
          <cell r="G3388" t="str">
            <v>584000180001</v>
          </cell>
        </row>
        <row r="3389">
          <cell r="E3389" t="str">
            <v>METAMIZOL SODICO 1 G INY 2 ML</v>
          </cell>
          <cell r="F3389" t="str">
            <v>UNIDAD</v>
          </cell>
          <cell r="G3389" t="str">
            <v>580200440001</v>
          </cell>
        </row>
        <row r="3390">
          <cell r="E3390" t="str">
            <v>PARACETAMOL 500 mg TAB</v>
          </cell>
          <cell r="F3390" t="str">
            <v>UNIDAD</v>
          </cell>
          <cell r="G3390" t="str">
            <v>580200460011</v>
          </cell>
        </row>
        <row r="3391">
          <cell r="E3391" t="str">
            <v>CLORFENAMINA MALEATO 4 mg TAB</v>
          </cell>
          <cell r="F3391" t="str">
            <v>UNIDAD</v>
          </cell>
          <cell r="G3391" t="str">
            <v>580300180004</v>
          </cell>
        </row>
        <row r="3392">
          <cell r="E3392" t="str">
            <v>BENZATINA BENCILPENICILINA 2400000 UI INY CON DILUYENTE</v>
          </cell>
          <cell r="F3392" t="str">
            <v>UNIDAD</v>
          </cell>
          <cell r="G3392" t="str">
            <v>580700160006</v>
          </cell>
        </row>
        <row r="3393">
          <cell r="E3393" t="str">
            <v>CEFAZOLINA SODICA 1 G INY CON DILUYENTE</v>
          </cell>
          <cell r="F3393" t="str">
            <v>UNIDAD</v>
          </cell>
          <cell r="G3393" t="str">
            <v>580800210002</v>
          </cell>
        </row>
        <row r="3394">
          <cell r="E3394" t="str">
            <v>AZITROMICINA 500 mg TAB</v>
          </cell>
          <cell r="F3394" t="str">
            <v>UNIDAD</v>
          </cell>
          <cell r="G3394" t="str">
            <v>581000080007</v>
          </cell>
        </row>
        <row r="3395">
          <cell r="E3395" t="str">
            <v>DOXICICLINA 100 mg TAB</v>
          </cell>
          <cell r="F3395" t="str">
            <v>UNIDAD</v>
          </cell>
          <cell r="G3395" t="str">
            <v>581100050001</v>
          </cell>
        </row>
        <row r="3396">
          <cell r="E3396" t="str">
            <v>CIPROFLOXACINO 500 mg TAB</v>
          </cell>
          <cell r="F3396" t="str">
            <v>UNIDAD</v>
          </cell>
          <cell r="G3396" t="str">
            <v>581400130004</v>
          </cell>
        </row>
        <row r="3397">
          <cell r="E3397" t="str">
            <v>METRONIDAZOL 500 mg TAB</v>
          </cell>
          <cell r="F3397" t="str">
            <v>UNIDAD</v>
          </cell>
          <cell r="G3397" t="str">
            <v>581900040002</v>
          </cell>
        </row>
        <row r="3398">
          <cell r="E3398" t="str">
            <v>BECLOMETASONA DIPROPIONATO 50 ug/DOSIS AER 200 DOSIS</v>
          </cell>
          <cell r="F3398" t="str">
            <v>ENVASE AEROSOL</v>
          </cell>
          <cell r="G3398" t="str">
            <v>585000070001</v>
          </cell>
        </row>
        <row r="3399">
          <cell r="E3399" t="str">
            <v>PIRIDOXINA CLORHIDRATO 50 MG TAB</v>
          </cell>
          <cell r="F3399" t="str">
            <v>UNIDAD</v>
          </cell>
          <cell r="G3399" t="str">
            <v>585200180009</v>
          </cell>
        </row>
        <row r="3400">
          <cell r="E3400" t="str">
            <v>DEXAMETASONA FOSFATO 4 mg/2 mL INY 2 mL</v>
          </cell>
          <cell r="F3400" t="str">
            <v>UNIDAD</v>
          </cell>
          <cell r="G3400" t="str">
            <v>587100030001</v>
          </cell>
        </row>
        <row r="3401">
          <cell r="E3401" t="str">
            <v>BECLOMETASONA DIPROPIONATO 50 ug/DOSIS AER 200 DOSIS</v>
          </cell>
          <cell r="F3401" t="str">
            <v>ENVASE AEROSOL</v>
          </cell>
          <cell r="G3401" t="str">
            <v>585000070001</v>
          </cell>
        </row>
        <row r="3402">
          <cell r="E3402" t="str">
            <v>IBUPROFENO 400 mg TAB</v>
          </cell>
          <cell r="F3402" t="str">
            <v>UNIDAD</v>
          </cell>
          <cell r="G3402" t="str">
            <v>580200430010</v>
          </cell>
        </row>
        <row r="3403">
          <cell r="E3403" t="str">
            <v>PARACETAMOL 500 mg TAB</v>
          </cell>
          <cell r="F3403" t="str">
            <v>UNIDAD</v>
          </cell>
          <cell r="G3403" t="str">
            <v>580200460011</v>
          </cell>
        </row>
        <row r="3404">
          <cell r="E3404" t="str">
            <v>DOXICICLINA 100 mg TAB</v>
          </cell>
          <cell r="F3404" t="str">
            <v>UNIDAD</v>
          </cell>
          <cell r="G3404" t="str">
            <v>581100050001</v>
          </cell>
        </row>
        <row r="3405">
          <cell r="E3405" t="str">
            <v>CIPROFLOXACINO 500 mg TAB</v>
          </cell>
          <cell r="F3405" t="str">
            <v>UNIDAD</v>
          </cell>
          <cell r="G3405" t="str">
            <v>581400130004</v>
          </cell>
        </row>
        <row r="3406">
          <cell r="E3406" t="str">
            <v>METRONIDAZOL 500 mg TAB</v>
          </cell>
          <cell r="F3406" t="str">
            <v>UNIDAD</v>
          </cell>
          <cell r="G3406" t="str">
            <v>581900040002</v>
          </cell>
        </row>
        <row r="3407">
          <cell r="E3407" t="str">
            <v>DEXAMETASONA FOSFATO 4 mg/2 mL INY 2 mL</v>
          </cell>
          <cell r="F3407" t="str">
            <v>UNIDAD</v>
          </cell>
          <cell r="G3407" t="str">
            <v>587100030001</v>
          </cell>
        </row>
        <row r="3408">
          <cell r="E3408" t="str">
            <v>CLORFENAMINA MALEATO 4 mg TAB</v>
          </cell>
          <cell r="F3408" t="str">
            <v>UNIDAD</v>
          </cell>
          <cell r="G3408" t="str">
            <v>580300180004</v>
          </cell>
        </row>
        <row r="3409">
          <cell r="E3409" t="str">
            <v>METAMIZOL SODICO 1 G INY 2 ML</v>
          </cell>
          <cell r="F3409" t="str">
            <v>UNIDAD</v>
          </cell>
          <cell r="G3409" t="str">
            <v>580200440001</v>
          </cell>
        </row>
        <row r="3410">
          <cell r="E3410" t="str">
            <v>AZITROMICINA 500 mg TAB</v>
          </cell>
          <cell r="F3410" t="str">
            <v>UNIDAD</v>
          </cell>
          <cell r="G3410" t="str">
            <v>581000080007</v>
          </cell>
        </row>
        <row r="3411">
          <cell r="E3411" t="str">
            <v>PARACETAMOL 500 mg TAB</v>
          </cell>
          <cell r="F3411" t="str">
            <v>UNIDAD</v>
          </cell>
          <cell r="G3411" t="str">
            <v>580200460011</v>
          </cell>
        </row>
        <row r="3412">
          <cell r="E3412" t="str">
            <v>CARBAMAZEPINA 200 mg TAB</v>
          </cell>
          <cell r="F3412" t="str">
            <v>UNIDAD</v>
          </cell>
          <cell r="G3412" t="str">
            <v>580500080001</v>
          </cell>
        </row>
        <row r="3413">
          <cell r="E3413" t="str">
            <v>CEFAZOLINA SODICA 1 G INY CON DILUYENTE</v>
          </cell>
          <cell r="F3413" t="str">
            <v>UNIDAD</v>
          </cell>
          <cell r="G3413" t="str">
            <v>580800210002</v>
          </cell>
        </row>
        <row r="3414">
          <cell r="E3414" t="str">
            <v>PIRIDOXINA CLORHIDRATO 50 MG TAB</v>
          </cell>
          <cell r="F3414" t="str">
            <v>UNIDAD</v>
          </cell>
          <cell r="G3414" t="str">
            <v>585200180009</v>
          </cell>
        </row>
        <row r="3415">
          <cell r="E3415" t="str">
            <v>BECLOMETASONA DIPROPIONATO 50 ug/DOSIS AER 200 DOSIS</v>
          </cell>
          <cell r="F3415" t="str">
            <v>ENVASE AEROSOL</v>
          </cell>
          <cell r="G3415" t="str">
            <v>585000070001</v>
          </cell>
        </row>
        <row r="3416">
          <cell r="E3416" t="str">
            <v>IBUPROFENO 400 mg TAB</v>
          </cell>
          <cell r="F3416" t="str">
            <v>UNIDAD</v>
          </cell>
          <cell r="G3416" t="str">
            <v>580200430010</v>
          </cell>
        </row>
        <row r="3417">
          <cell r="E3417" t="str">
            <v>AMOXICILINA 500 mg TAB</v>
          </cell>
          <cell r="F3417" t="str">
            <v>UNIDAD</v>
          </cell>
          <cell r="G3417" t="str">
            <v>580700100007</v>
          </cell>
        </row>
        <row r="3418">
          <cell r="E3418" t="str">
            <v>IBUPROFENO 400 mg TAB</v>
          </cell>
          <cell r="F3418" t="str">
            <v>UNIDAD</v>
          </cell>
          <cell r="G3418" t="str">
            <v>580200430010</v>
          </cell>
        </row>
        <row r="3419">
          <cell r="E3419" t="str">
            <v>CIPROFLOXACINO 500 mg TAB</v>
          </cell>
          <cell r="F3419" t="str">
            <v>UNIDAD</v>
          </cell>
          <cell r="G3419" t="str">
            <v>581400130004</v>
          </cell>
        </row>
        <row r="3420">
          <cell r="E3420" t="str">
            <v>CIPROFLOXACINO 500 mg TAB</v>
          </cell>
          <cell r="F3420" t="str">
            <v>UNIDAD</v>
          </cell>
          <cell r="G3420" t="str">
            <v>581400130004</v>
          </cell>
        </row>
        <row r="3421">
          <cell r="E3421" t="str">
            <v>DEXAMETASONA FOSFATO 4 mg/2 mL INY 2 mL</v>
          </cell>
          <cell r="F3421" t="str">
            <v>UNIDAD</v>
          </cell>
          <cell r="G3421" t="str">
            <v>587100030001</v>
          </cell>
        </row>
        <row r="3422">
          <cell r="E3422" t="str">
            <v>DEXAMETASONA FOSFATO 4 mg/2 mL INY 2 mL</v>
          </cell>
          <cell r="F3422" t="str">
            <v>UNIDAD</v>
          </cell>
          <cell r="G3422" t="str">
            <v>587100030001</v>
          </cell>
        </row>
        <row r="3423">
          <cell r="E3423" t="str">
            <v>PARACETAMOL 500 mg TAB</v>
          </cell>
          <cell r="F3423" t="str">
            <v>UNIDAD</v>
          </cell>
          <cell r="G3423" t="str">
            <v>580200460011</v>
          </cell>
        </row>
        <row r="3424">
          <cell r="E3424" t="str">
            <v>PARACETAMOL 500 mg TAB</v>
          </cell>
          <cell r="F3424" t="str">
            <v>UNIDAD</v>
          </cell>
          <cell r="G3424" t="str">
            <v>580200460011</v>
          </cell>
        </row>
        <row r="3425">
          <cell r="E3425" t="str">
            <v>DOXICICLINA 100 mg TAB</v>
          </cell>
          <cell r="F3425" t="str">
            <v>UNIDAD</v>
          </cell>
          <cell r="G3425" t="str">
            <v>581100050001</v>
          </cell>
        </row>
        <row r="3426">
          <cell r="E3426" t="str">
            <v>METRONIDAZOL 500 mg TAB</v>
          </cell>
          <cell r="F3426" t="str">
            <v>UNIDAD</v>
          </cell>
          <cell r="G3426" t="str">
            <v>581900040002</v>
          </cell>
        </row>
        <row r="3427">
          <cell r="E3427" t="str">
            <v>DOXICICLINA 100 mg TAB</v>
          </cell>
          <cell r="F3427" t="str">
            <v>UNIDAD</v>
          </cell>
          <cell r="G3427" t="str">
            <v>581100050001</v>
          </cell>
        </row>
        <row r="3428">
          <cell r="E3428" t="str">
            <v>CIPROFLOXACINO 500 mg TAB</v>
          </cell>
          <cell r="F3428" t="str">
            <v>UNIDAD</v>
          </cell>
          <cell r="G3428" t="str">
            <v>581400130004</v>
          </cell>
        </row>
        <row r="3429">
          <cell r="E3429" t="str">
            <v>METRONIDAZOL 500 mg TAB</v>
          </cell>
          <cell r="F3429" t="str">
            <v>UNIDAD</v>
          </cell>
          <cell r="G3429" t="str">
            <v>581900040002</v>
          </cell>
        </row>
        <row r="3430">
          <cell r="E3430" t="str">
            <v>DEXAMETASONA FOSFATO 4 mg/2 mL INY 2 mL</v>
          </cell>
          <cell r="F3430" t="str">
            <v>UNIDAD</v>
          </cell>
          <cell r="G3430" t="str">
            <v>587100030001</v>
          </cell>
        </row>
        <row r="3431">
          <cell r="E3431" t="str">
            <v>PARACETAMOL 500 mg TAB</v>
          </cell>
          <cell r="F3431" t="str">
            <v>UNIDAD</v>
          </cell>
          <cell r="G3431" t="str">
            <v>580200460011</v>
          </cell>
        </row>
        <row r="3432">
          <cell r="E3432" t="str">
            <v>CLORFENAMINA MALEATO 4 mg TAB</v>
          </cell>
          <cell r="F3432" t="str">
            <v>UNIDAD</v>
          </cell>
          <cell r="G3432" t="str">
            <v>580300180004</v>
          </cell>
        </row>
        <row r="3433">
          <cell r="E3433" t="str">
            <v>IBUPROFENO 400 mg TAB</v>
          </cell>
          <cell r="F3433" t="str">
            <v>UNIDAD</v>
          </cell>
          <cell r="G3433" t="str">
            <v>580200430010</v>
          </cell>
        </row>
        <row r="3434">
          <cell r="E3434" t="str">
            <v>AMOXICILINA 500 mg TAB</v>
          </cell>
          <cell r="F3434" t="str">
            <v>UNIDAD</v>
          </cell>
          <cell r="G3434" t="str">
            <v>580700100007</v>
          </cell>
        </row>
        <row r="3435">
          <cell r="E3435" t="str">
            <v>ACICLOVIR 3 g/100 g (3%) UNG OFT 5 g</v>
          </cell>
          <cell r="F3435" t="str">
            <v>UNIDAD</v>
          </cell>
          <cell r="G3435" t="str">
            <v>584400580001</v>
          </cell>
        </row>
        <row r="3436">
          <cell r="E3436" t="str">
            <v>NAFAZOLINA 1 mg/mL SOL OFT 15 mL</v>
          </cell>
          <cell r="F3436" t="str">
            <v>FRASCO</v>
          </cell>
          <cell r="G3436" t="str">
            <v>584400020006</v>
          </cell>
        </row>
        <row r="3437">
          <cell r="E3437" t="str">
            <v>ACEITE DE INMERSION PARA MICROSCOPIA X 100 mL</v>
          </cell>
          <cell r="F3437" t="str">
            <v>UNIDAD</v>
          </cell>
          <cell r="G3437" t="str">
            <v>351000023200</v>
          </cell>
        </row>
        <row r="3438">
          <cell r="E3438" t="str">
            <v>LANCETA DESCARTABLE</v>
          </cell>
          <cell r="F3438" t="str">
            <v>UNIDAD</v>
          </cell>
          <cell r="G3438" t="str">
            <v>512000370001</v>
          </cell>
        </row>
        <row r="3439">
          <cell r="E3439" t="str">
            <v>HISOPO DE ALGODON CON MANGO DE MADERA 6" X 100</v>
          </cell>
          <cell r="F3439" t="str">
            <v>UNIDAD</v>
          </cell>
          <cell r="G3439" t="str">
            <v>495700320061</v>
          </cell>
        </row>
        <row r="3440">
          <cell r="E3440" t="str">
            <v>LANCETA DESCARTABLE ADULTO</v>
          </cell>
          <cell r="F3440" t="str">
            <v>UNIDAD</v>
          </cell>
          <cell r="G3440" t="str">
            <v>512000370007</v>
          </cell>
        </row>
        <row r="3441">
          <cell r="E3441" t="str">
            <v>IBUPROFENO 100 mg/5 mL SUS 60 mL</v>
          </cell>
          <cell r="F3441" t="str">
            <v>UNIDAD</v>
          </cell>
          <cell r="G3441" t="str">
            <v>580200430007</v>
          </cell>
        </row>
        <row r="3442">
          <cell r="E3442" t="str">
            <v>PARACETAMOL 120 mg/5 mL JBE  60 mL</v>
          </cell>
          <cell r="F3442" t="str">
            <v>UNIDAD</v>
          </cell>
          <cell r="G3442" t="str">
            <v>580200460006</v>
          </cell>
        </row>
        <row r="3443">
          <cell r="E3443" t="str">
            <v>SULFAMETOXAZOL + TRIMETOPRIMA 800 mg + 160 mg TAB</v>
          </cell>
          <cell r="F3443" t="str">
            <v>UNIDAD</v>
          </cell>
          <cell r="G3443" t="str">
            <v>581300030005</v>
          </cell>
        </row>
        <row r="3444">
          <cell r="E3444" t="str">
            <v>CAPTOPRIL 25 mg TAB</v>
          </cell>
          <cell r="F3444" t="str">
            <v>UNIDAD</v>
          </cell>
          <cell r="G3444" t="str">
            <v>583100320002</v>
          </cell>
        </row>
        <row r="3445">
          <cell r="E3445" t="str">
            <v>AMOXICILINA 250 mg/5 mL SUS 60 mL</v>
          </cell>
          <cell r="F3445" t="str">
            <v>UNIDAD</v>
          </cell>
          <cell r="G3445" t="str">
            <v>580700100009</v>
          </cell>
        </row>
        <row r="3446">
          <cell r="E3446" t="str">
            <v>FLUCONAZOL 150 mg TAB</v>
          </cell>
          <cell r="F3446" t="str">
            <v>UNIDAD</v>
          </cell>
          <cell r="G3446" t="str">
            <v>581800100005</v>
          </cell>
        </row>
        <row r="3447">
          <cell r="E3447" t="str">
            <v>FERROSO SULFATO HEPTAHIDRATO 300 mg TAB</v>
          </cell>
          <cell r="F3447" t="str">
            <v>UNIDAD</v>
          </cell>
          <cell r="G3447" t="str">
            <v>582800230008</v>
          </cell>
        </row>
        <row r="3448">
          <cell r="E3448" t="str">
            <v>CAPTOPRIL 25 mg TAB</v>
          </cell>
          <cell r="F3448" t="str">
            <v>UNIDAD</v>
          </cell>
          <cell r="G3448" t="str">
            <v>583100320002</v>
          </cell>
        </row>
        <row r="3449">
          <cell r="E3449" t="str">
            <v>IBUPROFENO 100 mg/5 mL SUS 60 mL</v>
          </cell>
          <cell r="F3449" t="str">
            <v>UNIDAD</v>
          </cell>
          <cell r="G3449" t="str">
            <v>580200430007</v>
          </cell>
        </row>
        <row r="3450">
          <cell r="E3450" t="str">
            <v>PARACETAMOL 120 mg/5 mL JBE  60 mL</v>
          </cell>
          <cell r="F3450" t="str">
            <v>UNIDAD</v>
          </cell>
          <cell r="G3450" t="str">
            <v>580200460006</v>
          </cell>
        </row>
        <row r="3451">
          <cell r="E3451" t="str">
            <v>FLUCONAZOL 150 mg TAB</v>
          </cell>
          <cell r="F3451" t="str">
            <v>UNIDAD</v>
          </cell>
          <cell r="G3451" t="str">
            <v>581800100005</v>
          </cell>
        </row>
        <row r="3452">
          <cell r="E3452" t="str">
            <v>FERROSO SULFATO HEPTAHIDRATO 300 mg TAB</v>
          </cell>
          <cell r="F3452" t="str">
            <v>UNIDAD</v>
          </cell>
          <cell r="G3452" t="str">
            <v>582800230008</v>
          </cell>
        </row>
        <row r="3453">
          <cell r="E3453" t="str">
            <v>AMOXICILINA 250 mg/5 mL SUS 60 mL</v>
          </cell>
          <cell r="F3453" t="str">
            <v>UNIDAD</v>
          </cell>
          <cell r="G3453" t="str">
            <v>580700100009</v>
          </cell>
        </row>
        <row r="3454">
          <cell r="E3454" t="str">
            <v>CAPTOPRIL 25 mg TAB</v>
          </cell>
          <cell r="F3454" t="str">
            <v>UNIDAD</v>
          </cell>
          <cell r="G3454" t="str">
            <v>583100320002</v>
          </cell>
        </row>
        <row r="3455">
          <cell r="E3455" t="str">
            <v>FERROSO SULFATO HEPTAHIDRATO 300 mg TAB</v>
          </cell>
          <cell r="F3455" t="str">
            <v>UNIDAD</v>
          </cell>
          <cell r="G3455" t="str">
            <v>582800230008</v>
          </cell>
        </row>
        <row r="3456">
          <cell r="E3456" t="str">
            <v>NAPROXENO 500 mg TAB</v>
          </cell>
          <cell r="F3456" t="str">
            <v>UNIDAD</v>
          </cell>
          <cell r="G3456" t="str">
            <v>580200450003</v>
          </cell>
        </row>
        <row r="3457">
          <cell r="E3457" t="str">
            <v>ACICLOVIR 200 mg TAB</v>
          </cell>
          <cell r="F3457" t="str">
            <v>UNIDAD</v>
          </cell>
          <cell r="G3457" t="str">
            <v>582400320003</v>
          </cell>
        </row>
        <row r="3458">
          <cell r="E3458" t="str">
            <v>ENALAPRIL 10 mg TAB</v>
          </cell>
          <cell r="F3458" t="str">
            <v>UNIDAD</v>
          </cell>
          <cell r="G3458" t="str">
            <v>583100330004</v>
          </cell>
        </row>
        <row r="3459">
          <cell r="E3459" t="str">
            <v>ATORVASTATINA 20 mg TAB</v>
          </cell>
          <cell r="F3459" t="str">
            <v>UNIDAD</v>
          </cell>
          <cell r="G3459" t="str">
            <v>583200130001</v>
          </cell>
        </row>
        <row r="3460">
          <cell r="E3460" t="str">
            <v>LACTULOSA 3.33 g/5 mL SUS 180 mL</v>
          </cell>
          <cell r="F3460" t="str">
            <v>UNIDAD</v>
          </cell>
          <cell r="G3460" t="str">
            <v>583800800021</v>
          </cell>
        </row>
        <row r="3461">
          <cell r="E3461" t="str">
            <v>PREDNISONA 5 mg TAB</v>
          </cell>
          <cell r="F3461" t="str">
            <v>UNIDAD</v>
          </cell>
          <cell r="G3461" t="str">
            <v>587100070001</v>
          </cell>
        </row>
        <row r="3462">
          <cell r="E3462" t="str">
            <v>ALBENDAZOL 100 mg/5 mL SUS 20 mL</v>
          </cell>
          <cell r="F3462" t="str">
            <v>UNIDAD</v>
          </cell>
          <cell r="G3462" t="str">
            <v>580600040004</v>
          </cell>
        </row>
        <row r="3463">
          <cell r="E3463" t="str">
            <v>AMOXICILINA + ACIDO CLAVULANICO 250 mg + 62.5 mg/5 mL SUS 60 mL</v>
          </cell>
          <cell r="F3463" t="str">
            <v>UNIDAD</v>
          </cell>
          <cell r="G3463" t="str">
            <v>580700150006</v>
          </cell>
        </row>
        <row r="3464">
          <cell r="E3464" t="str">
            <v>ERITROMICINA 250 mg/5 mL SUS 60 mL</v>
          </cell>
          <cell r="F3464" t="str">
            <v>UNIDAD</v>
          </cell>
          <cell r="G3464" t="str">
            <v>581000060009</v>
          </cell>
        </row>
        <row r="3465">
          <cell r="E3465" t="str">
            <v>AZITROMICINA 200 MG/5 ML SUS 60 ML</v>
          </cell>
          <cell r="F3465" t="str">
            <v>UNIDAD</v>
          </cell>
          <cell r="G3465" t="str">
            <v>581000080002</v>
          </cell>
        </row>
        <row r="3466">
          <cell r="E3466" t="str">
            <v>PARACETAMOL 120 mg/5 mL JBE  60 mL</v>
          </cell>
          <cell r="F3466" t="str">
            <v>UNIDAD</v>
          </cell>
          <cell r="G3466" t="str">
            <v>580200460006</v>
          </cell>
        </row>
        <row r="3467">
          <cell r="E3467" t="str">
            <v>AMOXICILINA 250 mg/5 mL SUS 60 mL</v>
          </cell>
          <cell r="F3467" t="str">
            <v>UNIDAD</v>
          </cell>
          <cell r="G3467" t="str">
            <v>580700100009</v>
          </cell>
        </row>
        <row r="3468">
          <cell r="E3468" t="str">
            <v>IBUPROFENO 100 mg/5 mL SUS 60 mL</v>
          </cell>
          <cell r="F3468" t="str">
            <v>UNIDAD</v>
          </cell>
          <cell r="G3468" t="str">
            <v>580200430007</v>
          </cell>
        </row>
        <row r="3469">
          <cell r="E3469" t="str">
            <v>FERROSO SULFATO HEPTAHIDRATO 300 mg TAB</v>
          </cell>
          <cell r="F3469" t="str">
            <v>UNIDAD</v>
          </cell>
          <cell r="G3469" t="str">
            <v>582800230008</v>
          </cell>
        </row>
        <row r="3470">
          <cell r="E3470" t="str">
            <v>CAPTOPRIL 25 mg TAB</v>
          </cell>
          <cell r="F3470" t="str">
            <v>UNIDAD</v>
          </cell>
          <cell r="G3470" t="str">
            <v>583100320002</v>
          </cell>
        </row>
        <row r="3471">
          <cell r="E3471" t="str">
            <v>ATORVASTATINA 20 mg TAB</v>
          </cell>
          <cell r="F3471" t="str">
            <v>UNIDAD</v>
          </cell>
          <cell r="G3471" t="str">
            <v>583200130001</v>
          </cell>
        </row>
        <row r="3472">
          <cell r="E3472" t="str">
            <v>AMOXICILINA + ACIDO CLAVULANICO 250 mg + 62.5 mg/5 mL SUS 60 mL</v>
          </cell>
          <cell r="F3472" t="str">
            <v>UNIDAD</v>
          </cell>
          <cell r="G3472" t="str">
            <v>580700150006</v>
          </cell>
        </row>
        <row r="3473">
          <cell r="E3473" t="str">
            <v>AMOXICILINA 250 mg/5 mL SUS 60 mL</v>
          </cell>
          <cell r="F3473" t="str">
            <v>UNIDAD</v>
          </cell>
          <cell r="G3473" t="str">
            <v>580700100009</v>
          </cell>
        </row>
        <row r="3474">
          <cell r="E3474" t="str">
            <v>DEXAMETASONA 500 ug TAB</v>
          </cell>
          <cell r="F3474" t="str">
            <v>UNIDAD</v>
          </cell>
          <cell r="G3474" t="str">
            <v>587100030006</v>
          </cell>
        </row>
        <row r="3475">
          <cell r="E3475" t="str">
            <v>NAPROXENO 500 mg TAB</v>
          </cell>
          <cell r="F3475" t="str">
            <v>UNIDAD</v>
          </cell>
          <cell r="G3475" t="str">
            <v>580200450003</v>
          </cell>
        </row>
        <row r="3476">
          <cell r="E3476" t="str">
            <v>ERITROMICINA 250 mg/5 mL SUS 60 mL</v>
          </cell>
          <cell r="F3476" t="str">
            <v>UNIDAD</v>
          </cell>
          <cell r="G3476" t="str">
            <v>581000060009</v>
          </cell>
        </row>
        <row r="3477">
          <cell r="E3477" t="str">
            <v>DIAZEPAM 10 mg TAB</v>
          </cell>
          <cell r="F3477" t="str">
            <v>UNIDAD</v>
          </cell>
          <cell r="G3477" t="str">
            <v>584900280002</v>
          </cell>
        </row>
        <row r="3478">
          <cell r="E3478" t="str">
            <v>PREDNISONA 5 mg TAB</v>
          </cell>
          <cell r="F3478" t="str">
            <v>UNIDAD</v>
          </cell>
          <cell r="G3478" t="str">
            <v>587100070001</v>
          </cell>
        </row>
        <row r="3479">
          <cell r="E3479" t="str">
            <v>ENALAPRIL 10 mg TAB</v>
          </cell>
          <cell r="F3479" t="str">
            <v>UNIDAD</v>
          </cell>
          <cell r="G3479" t="str">
            <v>583100330004</v>
          </cell>
        </row>
        <row r="3480">
          <cell r="E3480" t="str">
            <v>AMOXICILINA + ACIDO CLAVULANICO 250 mg + 62.5 mg/5 mL SUS 60 mL</v>
          </cell>
          <cell r="F3480" t="str">
            <v>UNIDAD</v>
          </cell>
          <cell r="G3480" t="str">
            <v>580700150006</v>
          </cell>
        </row>
        <row r="3481">
          <cell r="E3481" t="str">
            <v>AMOXICILINA 250 mg/5 mL SUS 60 mL</v>
          </cell>
          <cell r="F3481" t="str">
            <v>UNIDAD</v>
          </cell>
          <cell r="G3481" t="str">
            <v>580700100009</v>
          </cell>
        </row>
        <row r="3482">
          <cell r="E3482" t="str">
            <v>AMOXICILINA 250 mg/5 mL SUS 60 mL</v>
          </cell>
          <cell r="F3482" t="str">
            <v>UNIDAD</v>
          </cell>
          <cell r="G3482" t="str">
            <v>580700100009</v>
          </cell>
        </row>
        <row r="3483">
          <cell r="E3483" t="str">
            <v>SULFAMETOXAZOL + TRIMETOPRIMA 800 mg + 160 mg TAB</v>
          </cell>
          <cell r="F3483" t="str">
            <v>UNIDAD</v>
          </cell>
          <cell r="G3483" t="str">
            <v>581300030005</v>
          </cell>
        </row>
        <row r="3484">
          <cell r="E3484" t="str">
            <v>SULFAMETOXAZOL + TRIMETOPRIMA 800 mg + 160 mg TAB</v>
          </cell>
          <cell r="F3484" t="str">
            <v>UNIDAD</v>
          </cell>
          <cell r="G3484" t="str">
            <v>581300030005</v>
          </cell>
        </row>
        <row r="3485">
          <cell r="E3485" t="str">
            <v>ALBENDAZOL 100 mg/5 mL SUS 20 mL</v>
          </cell>
          <cell r="F3485" t="str">
            <v>UNIDAD</v>
          </cell>
          <cell r="G3485" t="str">
            <v>580600040004</v>
          </cell>
        </row>
        <row r="3486">
          <cell r="E3486" t="str">
            <v>ALBENDAZOL 100 mg/5 mL SUS 20 mL</v>
          </cell>
          <cell r="F3486" t="str">
            <v>UNIDAD</v>
          </cell>
          <cell r="G3486" t="str">
            <v>580600040004</v>
          </cell>
        </row>
        <row r="3487">
          <cell r="E3487" t="str">
            <v>ERITROMICINA 250 mg/5 mL SUS 60 mL</v>
          </cell>
          <cell r="F3487" t="str">
            <v>UNIDAD</v>
          </cell>
          <cell r="G3487" t="str">
            <v>581000060009</v>
          </cell>
        </row>
        <row r="3488">
          <cell r="E3488" t="str">
            <v>ACICLOVIR 200 mg TAB</v>
          </cell>
          <cell r="F3488" t="str">
            <v>UNIDAD</v>
          </cell>
          <cell r="G3488" t="str">
            <v>582400320003</v>
          </cell>
        </row>
        <row r="3489">
          <cell r="E3489" t="str">
            <v>ATORVASTATINA 20 mg TAB</v>
          </cell>
          <cell r="F3489" t="str">
            <v>UNIDAD</v>
          </cell>
          <cell r="G3489" t="str">
            <v>583200130001</v>
          </cell>
        </row>
        <row r="3490">
          <cell r="E3490" t="str">
            <v>AMOXICILINA 250 mg/5 mL SUS 60 mL</v>
          </cell>
          <cell r="F3490" t="str">
            <v>UNIDAD</v>
          </cell>
          <cell r="G3490" t="str">
            <v>580700100009</v>
          </cell>
        </row>
        <row r="3491">
          <cell r="E3491" t="str">
            <v>PREDNISONA 5 mg TAB</v>
          </cell>
          <cell r="F3491" t="str">
            <v>UNIDAD</v>
          </cell>
          <cell r="G3491" t="str">
            <v>587100070001</v>
          </cell>
        </row>
        <row r="3492">
          <cell r="E3492" t="str">
            <v>NAPROXENO 500 mg TAB</v>
          </cell>
          <cell r="F3492" t="str">
            <v>UNIDAD</v>
          </cell>
          <cell r="G3492" t="str">
            <v>580200450003</v>
          </cell>
        </row>
        <row r="3493">
          <cell r="E3493" t="str">
            <v>PREDNISONA 5 mg TAB</v>
          </cell>
          <cell r="F3493" t="str">
            <v>UNIDAD</v>
          </cell>
          <cell r="G3493" t="str">
            <v>587100070001</v>
          </cell>
        </row>
        <row r="3494">
          <cell r="E3494" t="str">
            <v>PREDNISONA 5 mg/5 mL JBE 120 mL</v>
          </cell>
          <cell r="F3494" t="str">
            <v>UNIDAD</v>
          </cell>
          <cell r="G3494" t="str">
            <v>587100070005</v>
          </cell>
        </row>
        <row r="3495">
          <cell r="E3495" t="str">
            <v>TALLIMETRO (MAYOR A 1/8 UIT) MOVIL</v>
          </cell>
          <cell r="F3495" t="str">
            <v>UNIDAD</v>
          </cell>
          <cell r="G3495" t="str">
            <v>602282380020</v>
          </cell>
        </row>
        <row r="3496">
          <cell r="E3496" t="str">
            <v>VENDA ELASTICA 4" X 5 YD</v>
          </cell>
          <cell r="F3496" t="str">
            <v>UNIDAD</v>
          </cell>
          <cell r="G3496" t="str">
            <v>495700670002</v>
          </cell>
        </row>
        <row r="3497">
          <cell r="E3497" t="str">
            <v>VENDA ELASTICA 6" X 5 YD</v>
          </cell>
          <cell r="F3497" t="str">
            <v>UNIDAD</v>
          </cell>
          <cell r="G3497" t="str">
            <v>495700670057</v>
          </cell>
        </row>
        <row r="3498">
          <cell r="E3498" t="str">
            <v>GASA ESTERIL 10 cm X 10 cm</v>
          </cell>
          <cell r="F3498" t="str">
            <v>UNIDAD</v>
          </cell>
          <cell r="G3498" t="str">
            <v>495700270208</v>
          </cell>
        </row>
        <row r="3499">
          <cell r="E3499" t="str">
            <v>GASA QUIRURGICA 1 YD X 100 YD</v>
          </cell>
          <cell r="F3499" t="str">
            <v>UNIDAD</v>
          </cell>
          <cell r="G3499" t="str">
            <v>495700270035</v>
          </cell>
        </row>
        <row r="3500">
          <cell r="E3500" t="str">
            <v>KIT DE ROPA DESCARTABLE PARA PARTO X 7 PIEZAS</v>
          </cell>
          <cell r="F3500" t="str">
            <v>UNIDAD</v>
          </cell>
          <cell r="G3500" t="str">
            <v>495500011354</v>
          </cell>
        </row>
        <row r="3501">
          <cell r="E3501" t="str">
            <v>ALGODON HIDROFILO X 500 G</v>
          </cell>
          <cell r="F3501" t="str">
            <v>ROLLO</v>
          </cell>
          <cell r="G3501" t="str">
            <v>495700070005</v>
          </cell>
        </row>
        <row r="3502">
          <cell r="E3502" t="str">
            <v>ALGODON HIDROFILO X 100 G</v>
          </cell>
          <cell r="F3502" t="str">
            <v>PAQUETE</v>
          </cell>
          <cell r="G3502" t="str">
            <v>495700070011</v>
          </cell>
        </row>
        <row r="3503">
          <cell r="E3503" t="str">
            <v>ALGODON HIDROFILO X 50 G</v>
          </cell>
          <cell r="F3503" t="str">
            <v>UNIDAD</v>
          </cell>
          <cell r="G3503" t="str">
            <v>495700070004</v>
          </cell>
        </row>
        <row r="3504">
          <cell r="E3504" t="str">
            <v>GASA QUIRURGICA 1 YD X 100 YD</v>
          </cell>
          <cell r="F3504" t="str">
            <v>UNIDAD</v>
          </cell>
          <cell r="G3504" t="str">
            <v>495700270035</v>
          </cell>
        </row>
        <row r="3505">
          <cell r="E3505" t="str">
            <v>ALGODON HIDROFILO X 500 G</v>
          </cell>
          <cell r="F3505" t="str">
            <v>ROLLO</v>
          </cell>
          <cell r="G3505" t="str">
            <v>495700070005</v>
          </cell>
        </row>
        <row r="3506">
          <cell r="E3506" t="str">
            <v>ALGODON HIDROFILO X 100 G</v>
          </cell>
          <cell r="F3506" t="str">
            <v>PAQUETE</v>
          </cell>
          <cell r="G3506" t="str">
            <v>495700070011</v>
          </cell>
        </row>
        <row r="3507">
          <cell r="E3507" t="str">
            <v>SET INSTRUMENTAL PARA EXAMEN GINECOLOGICO X 12 PIEZAS</v>
          </cell>
          <cell r="F3507" t="str">
            <v>UNIDAD</v>
          </cell>
          <cell r="G3507" t="str">
            <v>495100131919</v>
          </cell>
        </row>
        <row r="3508">
          <cell r="E3508" t="str">
            <v>SET INSTRUMENTAL PARA ATENCION DE PARTO X 7 PIEZAS</v>
          </cell>
          <cell r="F3508" t="str">
            <v>UNIDAD</v>
          </cell>
          <cell r="G3508" t="str">
            <v>495100130400</v>
          </cell>
        </row>
        <row r="3509">
          <cell r="E3509" t="str">
            <v>SET INSTRUMENTAL QUIRURGICO PARA EPISIOTOMIA X 12 PIEZAS</v>
          </cell>
          <cell r="F3509" t="str">
            <v>UNIDAD</v>
          </cell>
          <cell r="G3509" t="str">
            <v>495100131428</v>
          </cell>
        </row>
        <row r="3510">
          <cell r="E3510" t="str">
            <v>SET INSTRUMENTAL QUIRURGICO DE CURACIONES X 11 PIEZAS</v>
          </cell>
          <cell r="F3510" t="str">
            <v>UNIDAD</v>
          </cell>
          <cell r="G3510" t="str">
            <v>495100132517</v>
          </cell>
        </row>
        <row r="3511">
          <cell r="E3511" t="str">
            <v>SET INSTRUMENTAL PARA PEQUEÑAS INTERVENCIONES QUIRURGICAS X 31 PIEZAS</v>
          </cell>
          <cell r="F3511" t="str">
            <v>UNIDAD</v>
          </cell>
          <cell r="G3511" t="str">
            <v>495100130413</v>
          </cell>
        </row>
        <row r="3512">
          <cell r="E3512" t="str">
            <v>PINZA PORTA ESPONJA FORESTER CURVA 25 cm</v>
          </cell>
          <cell r="F3512" t="str">
            <v>UNIDAD</v>
          </cell>
          <cell r="G3512" t="str">
            <v>495100091565</v>
          </cell>
        </row>
        <row r="3513">
          <cell r="E3513" t="str">
            <v>RIÑONERA DE ACERO INOXIDABLE TAMAÑO MEDIANO</v>
          </cell>
          <cell r="F3513" t="str">
            <v>UNIDAD</v>
          </cell>
          <cell r="G3513" t="str">
            <v>497000020275</v>
          </cell>
        </row>
        <row r="3514">
          <cell r="E3514" t="str">
            <v>GAS LICUADO PETROLEO</v>
          </cell>
          <cell r="F3514" t="str">
            <v>GALON</v>
          </cell>
          <cell r="G3514" t="str">
            <v>174200020001</v>
          </cell>
        </row>
        <row r="3515">
          <cell r="E3515" t="str">
            <v>CHALECO DE DRIL CON LOGOTIPO</v>
          </cell>
          <cell r="F3515" t="str">
            <v>UNIDAD</v>
          </cell>
          <cell r="G3515" t="str">
            <v>899600070149</v>
          </cell>
        </row>
        <row r="3516">
          <cell r="E3516" t="str">
            <v>ACEITE VEGETAL X 1 L</v>
          </cell>
          <cell r="F3516" t="str">
            <v>BOTELLA</v>
          </cell>
          <cell r="G3516" t="str">
            <v>090600010024</v>
          </cell>
        </row>
        <row r="3517">
          <cell r="E3517" t="str">
            <v>QUINUA</v>
          </cell>
          <cell r="F3517" t="str">
            <v>KILOGRAMO</v>
          </cell>
          <cell r="G3517" t="str">
            <v>090600030071</v>
          </cell>
        </row>
        <row r="3518">
          <cell r="E3518" t="str">
            <v>AVENA A GRANEL</v>
          </cell>
          <cell r="F3518" t="str">
            <v>KILOGRAMO</v>
          </cell>
          <cell r="G3518" t="str">
            <v>090600030146</v>
          </cell>
        </row>
        <row r="3519">
          <cell r="E3519" t="str">
            <v>PECHUGA DE POLLO CON ALAS</v>
          </cell>
          <cell r="F3519" t="str">
            <v>KILOGRAMO</v>
          </cell>
          <cell r="G3519" t="str">
            <v>091400010104</v>
          </cell>
        </row>
        <row r="3520">
          <cell r="E3520" t="str">
            <v>ATUN EN TROZOS EN ACEITE VEGETAL X 170 G</v>
          </cell>
          <cell r="F3520" t="str">
            <v>UNIDAD</v>
          </cell>
          <cell r="G3520" t="str">
            <v>091400060084</v>
          </cell>
        </row>
        <row r="3521">
          <cell r="E3521" t="str">
            <v>CANELA ENTERA X 100 g</v>
          </cell>
          <cell r="F3521" t="str">
            <v>UNIDAD</v>
          </cell>
          <cell r="G3521" t="str">
            <v>092200010242</v>
          </cell>
        </row>
        <row r="3522">
          <cell r="E3522" t="str">
            <v>CLAVO DE OLOR X 100 g</v>
          </cell>
          <cell r="F3522" t="str">
            <v>UNIDAD</v>
          </cell>
          <cell r="G3522" t="str">
            <v>092200010410</v>
          </cell>
        </row>
        <row r="3523">
          <cell r="E3523" t="str">
            <v>MERMELADA A GRANEL</v>
          </cell>
          <cell r="F3523" t="str">
            <v>KILOGRAMO</v>
          </cell>
          <cell r="G3523" t="str">
            <v>093100080008</v>
          </cell>
        </row>
        <row r="3524">
          <cell r="E3524" t="str">
            <v>MANJAR BLANCO A GRANEL</v>
          </cell>
          <cell r="F3524" t="str">
            <v>KILOGRAMO</v>
          </cell>
          <cell r="G3524" t="str">
            <v>093100130010</v>
          </cell>
        </row>
        <row r="3525">
          <cell r="E3525" t="str">
            <v>HUEVO DE GALLINA ROSADO</v>
          </cell>
          <cell r="F3525" t="str">
            <v>UNIDAD</v>
          </cell>
          <cell r="G3525" t="str">
            <v>093300020015</v>
          </cell>
        </row>
        <row r="3526">
          <cell r="E3526" t="str">
            <v>NARANJA DE JUGO (AL PESO)</v>
          </cell>
          <cell r="F3526" t="str">
            <v>KILOGRAMO</v>
          </cell>
          <cell r="G3526" t="str">
            <v>094100030011</v>
          </cell>
        </row>
        <row r="3527">
          <cell r="E3527" t="str">
            <v>PALTA FUERTE (AL PESO)</v>
          </cell>
          <cell r="F3527" t="str">
            <v>KILOGRAMO</v>
          </cell>
          <cell r="G3527" t="str">
            <v>094100030013</v>
          </cell>
        </row>
        <row r="3528">
          <cell r="E3528" t="str">
            <v>PIÑA (AL PESO)</v>
          </cell>
          <cell r="F3528" t="str">
            <v>KILOGRAMO</v>
          </cell>
          <cell r="G3528" t="str">
            <v>094100030014</v>
          </cell>
        </row>
        <row r="3529">
          <cell r="E3529" t="str">
            <v>MANZANA DE AGUA (AL PESO)</v>
          </cell>
          <cell r="F3529" t="str">
            <v>KILOGRAMO</v>
          </cell>
          <cell r="G3529" t="str">
            <v>094100030026</v>
          </cell>
        </row>
        <row r="3530">
          <cell r="E3530" t="str">
            <v>MANZANA DELICIA (AL PESO)</v>
          </cell>
          <cell r="F3530" t="str">
            <v>KILOGRAMO</v>
          </cell>
          <cell r="G3530" t="str">
            <v>094100030027</v>
          </cell>
        </row>
        <row r="3531">
          <cell r="E3531" t="str">
            <v>MANDARINA SIN PEPA (AL PESO)</v>
          </cell>
          <cell r="F3531" t="str">
            <v>KILOGRAMO</v>
          </cell>
          <cell r="G3531" t="str">
            <v>094100030069</v>
          </cell>
        </row>
        <row r="3532">
          <cell r="E3532" t="str">
            <v>PLATANO DE SEDA</v>
          </cell>
          <cell r="F3532" t="str">
            <v>UNIDAD</v>
          </cell>
          <cell r="G3532" t="str">
            <v>094100030123</v>
          </cell>
        </row>
        <row r="3533">
          <cell r="E3533" t="str">
            <v>LIMON (AL PESO)</v>
          </cell>
          <cell r="F3533" t="str">
            <v>KILOGRAMO</v>
          </cell>
          <cell r="G3533" t="str">
            <v>094100030221</v>
          </cell>
        </row>
        <row r="3534">
          <cell r="E3534" t="str">
            <v>LECHE EVAPORADA ENTERA X 410 ml</v>
          </cell>
          <cell r="F3534" t="str">
            <v>UNIDAD</v>
          </cell>
          <cell r="G3534" t="str">
            <v>095400050018</v>
          </cell>
        </row>
        <row r="3535">
          <cell r="E3535" t="str">
            <v>MANTEQUILLA A GRANEL</v>
          </cell>
          <cell r="F3535" t="str">
            <v>KILOGRAMO</v>
          </cell>
          <cell r="G3535" t="str">
            <v>095400070007</v>
          </cell>
        </row>
        <row r="3536">
          <cell r="E3536" t="str">
            <v>PAN FRANCES</v>
          </cell>
          <cell r="F3536" t="str">
            <v>UNIDAD</v>
          </cell>
          <cell r="G3536" t="str">
            <v>096800020005</v>
          </cell>
        </row>
        <row r="3537">
          <cell r="E3537" t="str">
            <v>MAYONESA A GRANEL</v>
          </cell>
          <cell r="F3537" t="str">
            <v>KILOGRAMO</v>
          </cell>
          <cell r="G3537" t="str">
            <v>097900120007</v>
          </cell>
        </row>
        <row r="3538">
          <cell r="E3538" t="str">
            <v>CEBOLLA ROJA (AL PESO)</v>
          </cell>
          <cell r="F3538" t="str">
            <v>KILOGRAMO</v>
          </cell>
          <cell r="G3538" t="str">
            <v>099600010131</v>
          </cell>
        </row>
        <row r="3539">
          <cell r="E3539" t="str">
            <v>ACEITE VEGETAL X 1 L</v>
          </cell>
          <cell r="F3539" t="str">
            <v>BOTELLA</v>
          </cell>
          <cell r="G3539" t="str">
            <v>090600010024</v>
          </cell>
        </row>
        <row r="3540">
          <cell r="E3540" t="str">
            <v>AVENA A GRANEL</v>
          </cell>
          <cell r="F3540" t="str">
            <v>KILOGRAMO</v>
          </cell>
          <cell r="G3540" t="str">
            <v>090600030146</v>
          </cell>
        </row>
        <row r="3541">
          <cell r="E3541" t="str">
            <v>AZUCAR RUBIA X 1 KG</v>
          </cell>
          <cell r="F3541" t="str">
            <v>BOLSA</v>
          </cell>
          <cell r="G3541" t="str">
            <v>090600050010</v>
          </cell>
        </row>
        <row r="3542">
          <cell r="E3542" t="str">
            <v>PECHUGA DE POLLO CON ALAS</v>
          </cell>
          <cell r="F3542" t="str">
            <v>KILOGRAMO</v>
          </cell>
          <cell r="G3542" t="str">
            <v>091400010104</v>
          </cell>
        </row>
        <row r="3543">
          <cell r="E3543" t="str">
            <v>ATUN EN TROZOS EN ACEITE VEGETAL X 170 G</v>
          </cell>
          <cell r="F3543" t="str">
            <v>UNIDAD</v>
          </cell>
          <cell r="G3543" t="str">
            <v>091400060084</v>
          </cell>
        </row>
        <row r="3544">
          <cell r="E3544" t="str">
            <v>CANELA ENTERA</v>
          </cell>
          <cell r="F3544" t="str">
            <v>KILOGRAMO</v>
          </cell>
          <cell r="G3544" t="str">
            <v>092200010018</v>
          </cell>
        </row>
        <row r="3545">
          <cell r="E3545" t="str">
            <v>CLAVO DE OLOR X 100 g</v>
          </cell>
          <cell r="F3545" t="str">
            <v>UNIDAD</v>
          </cell>
          <cell r="G3545" t="str">
            <v>092200010410</v>
          </cell>
        </row>
        <row r="3546">
          <cell r="E3546" t="str">
            <v>ESENCIA DE VAINILLA X 1 L</v>
          </cell>
          <cell r="F3546" t="str">
            <v>UNIDAD</v>
          </cell>
          <cell r="G3546" t="str">
            <v>092200020015</v>
          </cell>
        </row>
        <row r="3547">
          <cell r="E3547" t="str">
            <v>MERMELADA A GRANEL</v>
          </cell>
          <cell r="F3547" t="str">
            <v>KILOGRAMO</v>
          </cell>
          <cell r="G3547" t="str">
            <v>093100080008</v>
          </cell>
        </row>
        <row r="3548">
          <cell r="E3548" t="str">
            <v>MANJAR BLANCO A GRANEL</v>
          </cell>
          <cell r="F3548" t="str">
            <v>KILOGRAMO</v>
          </cell>
          <cell r="G3548" t="str">
            <v>093100130010</v>
          </cell>
        </row>
        <row r="3549">
          <cell r="E3549" t="str">
            <v>HUEVO DE GALLINA ROSADO</v>
          </cell>
          <cell r="F3549" t="str">
            <v>UNIDAD</v>
          </cell>
          <cell r="G3549" t="str">
            <v>093300020015</v>
          </cell>
        </row>
        <row r="3550">
          <cell r="E3550" t="str">
            <v>PALTA FUERTE (AL PESO)</v>
          </cell>
          <cell r="F3550" t="str">
            <v>KILOGRAMO</v>
          </cell>
          <cell r="G3550" t="str">
            <v>094100030013</v>
          </cell>
        </row>
        <row r="3551">
          <cell r="E3551" t="str">
            <v>PIÑA (AL PESO)</v>
          </cell>
          <cell r="F3551" t="str">
            <v>KILOGRAMO</v>
          </cell>
          <cell r="G3551" t="str">
            <v>094100030014</v>
          </cell>
        </row>
        <row r="3552">
          <cell r="E3552" t="str">
            <v>MANZANA DE AGUA (AL PESO)</v>
          </cell>
          <cell r="F3552" t="str">
            <v>KILOGRAMO</v>
          </cell>
          <cell r="G3552" t="str">
            <v>094100030026</v>
          </cell>
        </row>
        <row r="3553">
          <cell r="E3553" t="str">
            <v>MANZANA DELICIA (AL PESO)</v>
          </cell>
          <cell r="F3553" t="str">
            <v>KILOGRAMO</v>
          </cell>
          <cell r="G3553" t="str">
            <v>094100030027</v>
          </cell>
        </row>
        <row r="3554">
          <cell r="E3554" t="str">
            <v>PLATANO DE SEDA</v>
          </cell>
          <cell r="F3554" t="str">
            <v>UNIDAD</v>
          </cell>
          <cell r="G3554" t="str">
            <v>094100030123</v>
          </cell>
        </row>
        <row r="3555">
          <cell r="E3555" t="str">
            <v>LIMON (AL PESO)</v>
          </cell>
          <cell r="F3555" t="str">
            <v>KILOGRAMO</v>
          </cell>
          <cell r="G3555" t="str">
            <v>094100030221</v>
          </cell>
        </row>
        <row r="3556">
          <cell r="E3556" t="str">
            <v>MANDARINA (AL PESO)</v>
          </cell>
          <cell r="F3556" t="str">
            <v>KILOGRAMO</v>
          </cell>
          <cell r="G3556" t="str">
            <v>094100030374</v>
          </cell>
        </row>
        <row r="3557">
          <cell r="E3557" t="str">
            <v>LECHE EVAPORADA ENTERA X 410 ml</v>
          </cell>
          <cell r="F3557" t="str">
            <v>UNIDAD</v>
          </cell>
          <cell r="G3557" t="str">
            <v>095400050018</v>
          </cell>
        </row>
        <row r="3558">
          <cell r="E3558" t="str">
            <v>PAN FRANCES</v>
          </cell>
          <cell r="F3558" t="str">
            <v>UNIDAD</v>
          </cell>
          <cell r="G3558" t="str">
            <v>096800020005</v>
          </cell>
        </row>
        <row r="3559">
          <cell r="E3559" t="str">
            <v>MAYONESA A GRANEL</v>
          </cell>
          <cell r="F3559" t="str">
            <v>KILOGRAMO</v>
          </cell>
          <cell r="G3559" t="str">
            <v>097900120007</v>
          </cell>
        </row>
        <row r="3560">
          <cell r="E3560" t="str">
            <v>CEBOLLA ROJA (AL PESO)</v>
          </cell>
          <cell r="F3560" t="str">
            <v>KILOGRAMO</v>
          </cell>
          <cell r="G3560" t="str">
            <v>099600010131</v>
          </cell>
        </row>
        <row r="3561">
          <cell r="E3561" t="str">
            <v>PAPEL HIGIENICO X 300 M</v>
          </cell>
          <cell r="F3561" t="str">
            <v>UNIDAD</v>
          </cell>
          <cell r="G3561" t="str">
            <v>139200120038</v>
          </cell>
        </row>
        <row r="3562">
          <cell r="E3562" t="str">
            <v>PAPEL TOALLA INTERFOLIADO DE 21.6 cm X 21 cm X 250 HOJAS</v>
          </cell>
          <cell r="F3562" t="str">
            <v>UNIDAD</v>
          </cell>
          <cell r="G3562" t="str">
            <v>139200160239</v>
          </cell>
        </row>
        <row r="3563">
          <cell r="E3563" t="str">
            <v>PAPEL TOALLA DE 22 CM X 20 CM X 250 HOJAS</v>
          </cell>
          <cell r="F3563" t="str">
            <v>UNIDAD</v>
          </cell>
          <cell r="G3563" t="str">
            <v>139200160196</v>
          </cell>
        </row>
        <row r="3564">
          <cell r="E3564" t="str">
            <v>DETERGENTE EN PASTA LAVA VAJILLA X 500 G</v>
          </cell>
          <cell r="F3564" t="str">
            <v>POTE</v>
          </cell>
          <cell r="G3564" t="str">
            <v>133000170002</v>
          </cell>
        </row>
        <row r="3565">
          <cell r="E3565" t="str">
            <v>LEJIA (HIPOCLORITO DE SODIO) AL  5%</v>
          </cell>
          <cell r="F3565" t="str">
            <v>GALON</v>
          </cell>
          <cell r="G3565" t="str">
            <v>133000240096</v>
          </cell>
        </row>
        <row r="3566">
          <cell r="E3566" t="str">
            <v>TOALLA DE FELPA DE MANO</v>
          </cell>
          <cell r="F3566" t="str">
            <v>UNIDAD</v>
          </cell>
          <cell r="G3566" t="str">
            <v>135000370002</v>
          </cell>
        </row>
        <row r="3567">
          <cell r="E3567" t="str">
            <v>JABON DE TOCADOR LIQUIDO X 200 mL</v>
          </cell>
          <cell r="F3567" t="str">
            <v>UNIDAD</v>
          </cell>
          <cell r="G3567" t="str">
            <v>139200100157</v>
          </cell>
        </row>
        <row r="3568">
          <cell r="E3568" t="str">
            <v>PAPEL HIGIENICO (ROLLO PERSONAL) BLANCO DE HOJA SIMPLE</v>
          </cell>
          <cell r="F3568" t="str">
            <v>UNIDAD</v>
          </cell>
          <cell r="G3568" t="str">
            <v>139200120041</v>
          </cell>
        </row>
        <row r="3569">
          <cell r="E3569" t="str">
            <v>BOLSA DE POLIETILENO 24" X 26" APROX. COLOR NEGRO X 100</v>
          </cell>
          <cell r="F3569" t="str">
            <v>UNIDAD</v>
          </cell>
          <cell r="G3569" t="str">
            <v>501100041222</v>
          </cell>
        </row>
        <row r="3570">
          <cell r="E3570" t="str">
            <v>TACHO DE PLASTICO TIPO SANSON X 100 L</v>
          </cell>
          <cell r="F3570" t="str">
            <v>UNIDAD</v>
          </cell>
          <cell r="G3570" t="str">
            <v>646100030027</v>
          </cell>
        </row>
        <row r="3571">
          <cell r="E3571" t="str">
            <v>TELA FRANELA X 1 M DE ANCHO</v>
          </cell>
          <cell r="F3571" t="str">
            <v>METRO</v>
          </cell>
          <cell r="G3571" t="str">
            <v>895700080146</v>
          </cell>
        </row>
        <row r="3572">
          <cell r="E3572" t="str">
            <v>BOLSA DE TELA MOJADA DE 36 CM X 38 CM</v>
          </cell>
          <cell r="F3572" t="str">
            <v>UNIDAD</v>
          </cell>
          <cell r="G3572" t="str">
            <v>501100170080</v>
          </cell>
        </row>
        <row r="3573">
          <cell r="E3573" t="str">
            <v>MEDIDOR DE AISLAMIENTO</v>
          </cell>
          <cell r="F3573" t="str">
            <v>UNIDAD</v>
          </cell>
          <cell r="G3573" t="str">
            <v>602255940001</v>
          </cell>
        </row>
        <row r="3574">
          <cell r="E3574" t="str">
            <v>MULTITESTER DIGITAL</v>
          </cell>
          <cell r="F3574" t="str">
            <v>UNIDAD</v>
          </cell>
          <cell r="G3574" t="str">
            <v>602264430006</v>
          </cell>
        </row>
        <row r="3575">
          <cell r="E3575" t="str">
            <v>PINZA AMPERIMETRICA</v>
          </cell>
          <cell r="F3575" t="str">
            <v>UNIDAD</v>
          </cell>
          <cell r="G3575" t="str">
            <v>602268460001</v>
          </cell>
        </row>
        <row r="3576">
          <cell r="E3576" t="str">
            <v>TERMOMETRO RELOJ DIGITAL AMBIENTAL</v>
          </cell>
          <cell r="F3576" t="str">
            <v>UNIDAD</v>
          </cell>
          <cell r="G3576" t="str">
            <v>602292710002</v>
          </cell>
        </row>
        <row r="3577">
          <cell r="E3577" t="str">
            <v>GLOBO N° 9</v>
          </cell>
          <cell r="F3577" t="str">
            <v>CIENTO</v>
          </cell>
          <cell r="G3577" t="str">
            <v>317500100650</v>
          </cell>
        </row>
        <row r="3578">
          <cell r="E3578" t="str">
            <v>CINTA DE AGUA DE 3 cm X 50 m</v>
          </cell>
          <cell r="F3578" t="str">
            <v>UNIDAD</v>
          </cell>
          <cell r="G3578" t="str">
            <v>710300090052</v>
          </cell>
        </row>
        <row r="3579">
          <cell r="E3579" t="str">
            <v>PILA ALCALINA "AAA"</v>
          </cell>
          <cell r="F3579" t="str">
            <v>UNIDAD</v>
          </cell>
          <cell r="G3579" t="str">
            <v>283400100003</v>
          </cell>
        </row>
        <row r="3580">
          <cell r="E3580" t="str">
            <v>CAMIONETA PICK UP 4 X 4</v>
          </cell>
          <cell r="F3580" t="str">
            <v>UNIDAD</v>
          </cell>
          <cell r="G3580" t="str">
            <v>678250000017</v>
          </cell>
        </row>
        <row r="3581">
          <cell r="E3581" t="str">
            <v>CAMIONETA PICK UP 4 X 4</v>
          </cell>
          <cell r="F3581" t="str">
            <v>UNIDAD</v>
          </cell>
          <cell r="G3581" t="str">
            <v>678250000017</v>
          </cell>
        </row>
        <row r="3582">
          <cell r="E3582" t="str">
            <v>TERMOMETRO FRONTAL</v>
          </cell>
          <cell r="F3582" t="str">
            <v>UNIDAD</v>
          </cell>
          <cell r="G3582" t="str">
            <v>495100100019</v>
          </cell>
        </row>
        <row r="3583">
          <cell r="E3583" t="str">
            <v>BATERIA 13 PLACAS 12 V</v>
          </cell>
          <cell r="F3583" t="str">
            <v>UNIDAD</v>
          </cell>
          <cell r="G3583" t="str">
            <v>283400060056</v>
          </cell>
        </row>
        <row r="3584">
          <cell r="E3584" t="str">
            <v>GUANTE PARA EXAMEN DESCARTABLE TALLA L X 100 UNI</v>
          </cell>
          <cell r="F3584" t="str">
            <v>UNIDAD</v>
          </cell>
          <cell r="G3584" t="str">
            <v>495700280017</v>
          </cell>
        </row>
        <row r="3585">
          <cell r="E3585" t="str">
            <v>GUANTE PARA EXAMEN DESCARTABLE TALLA M X 100 UNI</v>
          </cell>
          <cell r="F3585" t="str">
            <v>CAJA</v>
          </cell>
          <cell r="G3585" t="str">
            <v>495700280018</v>
          </cell>
        </row>
        <row r="3586">
          <cell r="E3586" t="str">
            <v>GUANTE PARA EXAMEN DESCARTABLE TALLA S X 100 UNI</v>
          </cell>
          <cell r="F3586" t="str">
            <v>UNIDAD</v>
          </cell>
          <cell r="G3586" t="str">
            <v>495700280019</v>
          </cell>
        </row>
        <row r="3587">
          <cell r="E3587" t="str">
            <v>GUANTE PARA EXAMEN DESCARTABLE TALLA L X 100 UNI</v>
          </cell>
          <cell r="F3587" t="str">
            <v>UNIDAD</v>
          </cell>
          <cell r="G3587" t="str">
            <v>495700280017</v>
          </cell>
        </row>
        <row r="3588">
          <cell r="E3588" t="str">
            <v>GUANTE PARA EXAMEN DESCARTABLE TALLA M X 100 UNI</v>
          </cell>
          <cell r="F3588" t="str">
            <v>CAJA</v>
          </cell>
          <cell r="G3588" t="str">
            <v>495700280018</v>
          </cell>
        </row>
        <row r="3589">
          <cell r="E3589" t="str">
            <v>GUANTE PARA EXAMEN DESCARTABLE TALLA S X 100 UNI</v>
          </cell>
          <cell r="F3589" t="str">
            <v>UNIDAD</v>
          </cell>
          <cell r="G3589" t="str">
            <v>495700280019</v>
          </cell>
        </row>
        <row r="3590">
          <cell r="E3590" t="str">
            <v>GUANTE PARA EXAMEN DESCARTABLE TALLA S X 100 UNI</v>
          </cell>
          <cell r="F3590" t="str">
            <v>UNIDAD</v>
          </cell>
          <cell r="G3590" t="str">
            <v>495700280019</v>
          </cell>
        </row>
        <row r="3591">
          <cell r="E3591" t="str">
            <v>MICROTUBO DE PLASTICO PARA EXTRACCION CON EDTA X 1.0 ML</v>
          </cell>
          <cell r="F3591" t="str">
            <v>UNIDAD</v>
          </cell>
          <cell r="G3591" t="str">
            <v>511000080961</v>
          </cell>
        </row>
        <row r="3592">
          <cell r="E3592" t="str">
            <v>MICROTUBO DE PLASTICO PARA EXTRACCION SIN EDTA X 1.0 mL</v>
          </cell>
          <cell r="F3592" t="str">
            <v>UNIDAD</v>
          </cell>
          <cell r="G3592" t="str">
            <v>511000080962</v>
          </cell>
        </row>
        <row r="3593">
          <cell r="E3593" t="str">
            <v>PLACA DE CULTIVO CELULAR DE 24 POCILLOS FONDO U X 100 UNI</v>
          </cell>
          <cell r="F3593" t="str">
            <v>UNIDAD</v>
          </cell>
          <cell r="G3593" t="str">
            <v>512000220215</v>
          </cell>
        </row>
        <row r="3594">
          <cell r="E3594" t="str">
            <v>PIPETA DESCARTABLE ESTERIL 3 mL</v>
          </cell>
          <cell r="F3594" t="str">
            <v>UNIDAD</v>
          </cell>
          <cell r="G3594" t="str">
            <v>511000060427</v>
          </cell>
        </row>
        <row r="3595">
          <cell r="E3595" t="str">
            <v>CALDO EC CON MUG X 500 G</v>
          </cell>
          <cell r="F3595" t="str">
            <v>FRASCO</v>
          </cell>
          <cell r="G3595" t="str">
            <v>358600100180</v>
          </cell>
        </row>
        <row r="3596">
          <cell r="E3596" t="str">
            <v>PIPETEADOR AUTOMATICO</v>
          </cell>
          <cell r="F3596" t="str">
            <v>UNIDAD</v>
          </cell>
          <cell r="G3596" t="str">
            <v>511000060201</v>
          </cell>
        </row>
        <row r="3597">
          <cell r="E3597" t="str">
            <v>CINTA INDICADORA DE ESTERILIZACION A CALOR SECO X 50 m</v>
          </cell>
          <cell r="F3597" t="str">
            <v>UNIDAD</v>
          </cell>
          <cell r="G3597" t="str">
            <v>512000060006</v>
          </cell>
        </row>
        <row r="3598">
          <cell r="E3598" t="str">
            <v>CINTA INDICADORA DE ESTERILIZACION A CALOR HUMEDO X 50 m</v>
          </cell>
          <cell r="F3598" t="str">
            <v>UNIDAD</v>
          </cell>
          <cell r="G3598" t="str">
            <v>512000060180</v>
          </cell>
        </row>
        <row r="3599">
          <cell r="E3599" t="str">
            <v>AMOXICILINA + ACIDO CLAVULANICO 500 mg + 125 mg TAB</v>
          </cell>
          <cell r="F3599" t="str">
            <v>UNIDAD</v>
          </cell>
          <cell r="G3599" t="str">
            <v>580700150007</v>
          </cell>
        </row>
        <row r="3600">
          <cell r="E3600" t="str">
            <v>CLORFENAMINA MALEATO 4 mg TAB</v>
          </cell>
          <cell r="F3600" t="str">
            <v>UNIDAD</v>
          </cell>
          <cell r="G3600" t="str">
            <v>580300180004</v>
          </cell>
        </row>
        <row r="3601">
          <cell r="E3601" t="str">
            <v>CLORFENAMINA MALEATO 2 mg/5 mL JBE 120 mL</v>
          </cell>
          <cell r="F3601" t="str">
            <v>UNIDAD</v>
          </cell>
          <cell r="G3601" t="str">
            <v>580300180006</v>
          </cell>
        </row>
        <row r="3602">
          <cell r="E3602" t="str">
            <v>ALUMINIO HIDROXIDO + MAGNESIO HIDROXIDO 400 - 400 mg/5 mL SUS 150 mL</v>
          </cell>
          <cell r="F3602" t="str">
            <v>UNIDAD</v>
          </cell>
          <cell r="G3602" t="str">
            <v>583800700003</v>
          </cell>
        </row>
        <row r="3603">
          <cell r="E3603" t="str">
            <v>SODIO CLORURO 900 mg/100 mL INY 1 L</v>
          </cell>
          <cell r="F3603" t="str">
            <v>UNIDAD</v>
          </cell>
          <cell r="G3603" t="str">
            <v>585100100011</v>
          </cell>
        </row>
        <row r="3604">
          <cell r="E3604" t="str">
            <v>SODIO CLORURO 900 mg/100 mL INY 1 L</v>
          </cell>
          <cell r="F3604" t="str">
            <v>UNIDAD</v>
          </cell>
          <cell r="G3604" t="str">
            <v>585100100011</v>
          </cell>
        </row>
        <row r="3605">
          <cell r="E3605" t="str">
            <v>AMOXICILINA + ACIDO CLAVULANICO 500 mg + 125 mg TAB</v>
          </cell>
          <cell r="F3605" t="str">
            <v>UNIDAD</v>
          </cell>
          <cell r="G3605" t="str">
            <v>580700150007</v>
          </cell>
        </row>
        <row r="3606">
          <cell r="E3606" t="str">
            <v>DEXTROMETORFANO BROMHIDRATO 15 MG/5 ML JBE 120 ML</v>
          </cell>
          <cell r="F3606" t="str">
            <v>UNIDAD</v>
          </cell>
          <cell r="G3606" t="str">
            <v>585000510002</v>
          </cell>
        </row>
        <row r="3607">
          <cell r="E3607" t="str">
            <v>ATROPINA SULFATO 1 mg/mL INY 1 mL</v>
          </cell>
          <cell r="F3607" t="str">
            <v>UNIDAD</v>
          </cell>
          <cell r="G3607" t="str">
            <v>580400170003</v>
          </cell>
        </row>
        <row r="3608">
          <cell r="E3608" t="str">
            <v>CLINDAMICINA 600 mg INY 4 mL</v>
          </cell>
          <cell r="F3608" t="str">
            <v>UNIDAD</v>
          </cell>
          <cell r="G3608" t="str">
            <v>581000070003</v>
          </cell>
        </row>
        <row r="3609">
          <cell r="E3609" t="str">
            <v>DIMENHIDRINATO 50 mg TAB</v>
          </cell>
          <cell r="F3609" t="str">
            <v>UNIDAD</v>
          </cell>
          <cell r="G3609" t="str">
            <v>583800750003</v>
          </cell>
        </row>
        <row r="3610">
          <cell r="E3610" t="str">
            <v>SODIO CLORURO 900 mg/100 mL INY 1 L</v>
          </cell>
          <cell r="F3610" t="str">
            <v>UNIDAD</v>
          </cell>
          <cell r="G3610" t="str">
            <v>585100100011</v>
          </cell>
        </row>
        <row r="3611">
          <cell r="E3611" t="str">
            <v>ALUMINIO HIDROXIDO + MAGNESIO HIDROXIDO 400 - 400 mg/5 mL SUS 150 mL</v>
          </cell>
          <cell r="F3611" t="str">
            <v>UNIDAD</v>
          </cell>
          <cell r="G3611" t="str">
            <v>583800700003</v>
          </cell>
        </row>
        <row r="3612">
          <cell r="E3612" t="str">
            <v>AMOXICILINA + ACIDO CLAVULANICO 500 mg + 125 mg TAB</v>
          </cell>
          <cell r="F3612" t="str">
            <v>UNIDAD</v>
          </cell>
          <cell r="G3612" t="str">
            <v>580700150007</v>
          </cell>
        </row>
        <row r="3613">
          <cell r="E3613" t="str">
            <v>SODIO CLORURO 900 mg/100 mL INY 1 L</v>
          </cell>
          <cell r="F3613" t="str">
            <v>UNIDAD</v>
          </cell>
          <cell r="G3613" t="str">
            <v>585100100011</v>
          </cell>
        </row>
        <row r="3614">
          <cell r="E3614" t="str">
            <v>DEXTROMETORFANO BROMHIDRATO 15 MG/5 ML JBE 120 ML</v>
          </cell>
          <cell r="F3614" t="str">
            <v>UNIDAD</v>
          </cell>
          <cell r="G3614" t="str">
            <v>585000510002</v>
          </cell>
        </row>
        <row r="3615">
          <cell r="E3615" t="str">
            <v>CLORFENAMINA MALEATO 4 mg TAB</v>
          </cell>
          <cell r="F3615" t="str">
            <v>UNIDAD</v>
          </cell>
          <cell r="G3615" t="str">
            <v>580300180004</v>
          </cell>
        </row>
        <row r="3616">
          <cell r="E3616" t="str">
            <v>SODIO CLORURO 900 mg/100 mL INY 1 L</v>
          </cell>
          <cell r="F3616" t="str">
            <v>UNIDAD</v>
          </cell>
          <cell r="G3616" t="str">
            <v>585100100011</v>
          </cell>
        </row>
        <row r="3617">
          <cell r="E3617" t="str">
            <v>DEXTROMETORFANO BROMHIDRATO 15 MG/5 ML JBE 120 ML</v>
          </cell>
          <cell r="F3617" t="str">
            <v>UNIDAD</v>
          </cell>
          <cell r="G3617" t="str">
            <v>585000510002</v>
          </cell>
        </row>
        <row r="3618">
          <cell r="E3618" t="str">
            <v>BUPIVACAINA (SIN PRESERVANTES) 5 mg/mL INY 20 mL</v>
          </cell>
          <cell r="F3618" t="str">
            <v>UNIDAD</v>
          </cell>
          <cell r="G3618" t="str">
            <v>580100200001</v>
          </cell>
        </row>
        <row r="3619">
          <cell r="E3619" t="str">
            <v>ACIDO ACETILSALICILICO 100 mg TAB</v>
          </cell>
          <cell r="F3619" t="str">
            <v>UNIDAD</v>
          </cell>
          <cell r="G3619" t="str">
            <v>580200500001</v>
          </cell>
        </row>
        <row r="3620">
          <cell r="E3620" t="str">
            <v>CLORFENAMINA MALEATO 10 mg/mL INY 1 mL</v>
          </cell>
          <cell r="F3620" t="str">
            <v>UNIDAD</v>
          </cell>
          <cell r="G3620" t="str">
            <v>580300180005</v>
          </cell>
        </row>
        <row r="3621">
          <cell r="E3621" t="str">
            <v>CLORFENAMINA MALEATO 2 mg/5 mL JBE 120 mL</v>
          </cell>
          <cell r="F3621" t="str">
            <v>UNIDAD</v>
          </cell>
          <cell r="G3621" t="str">
            <v>580300180006</v>
          </cell>
        </row>
        <row r="3622">
          <cell r="E3622" t="str">
            <v>EPINEFRINA (COMO CLORHIDRATO O TARTRATO) 1 mg INY 1 mL</v>
          </cell>
          <cell r="F3622" t="str">
            <v>UNIDAD</v>
          </cell>
          <cell r="G3622" t="str">
            <v>580300190002</v>
          </cell>
        </row>
        <row r="3623">
          <cell r="E3623" t="str">
            <v>ATROPINA SULFATO 500 ug INY 1 mL</v>
          </cell>
          <cell r="F3623" t="str">
            <v>UNIDAD</v>
          </cell>
          <cell r="G3623" t="str">
            <v>580400170002</v>
          </cell>
        </row>
        <row r="3624">
          <cell r="E3624" t="str">
            <v>AMOXICILINA + ACIDO CLAVULANICO 500 mg + 125 mg TAB</v>
          </cell>
          <cell r="F3624" t="str">
            <v>UNIDAD</v>
          </cell>
          <cell r="G3624" t="str">
            <v>580700150007</v>
          </cell>
        </row>
        <row r="3625">
          <cell r="E3625" t="str">
            <v>AMIKACINA SULFATO 250 mg/mL INY 2 mL</v>
          </cell>
          <cell r="F3625" t="str">
            <v>UNIDAD</v>
          </cell>
          <cell r="G3625" t="str">
            <v>580900030001</v>
          </cell>
        </row>
        <row r="3626">
          <cell r="E3626" t="str">
            <v>FURAZOLIDONA 50 MG/15 ML SUS 120 ML</v>
          </cell>
          <cell r="F3626" t="str">
            <v>UNIDAD</v>
          </cell>
          <cell r="G3626" t="str">
            <v>581500070004</v>
          </cell>
        </row>
        <row r="3627">
          <cell r="E3627" t="str">
            <v>FURAZOLIDONA 100 MG TAB</v>
          </cell>
          <cell r="F3627" t="str">
            <v>UNIDAD</v>
          </cell>
          <cell r="G3627" t="str">
            <v>581500070008</v>
          </cell>
        </row>
        <row r="3628">
          <cell r="E3628" t="str">
            <v>ACIDO FOLICO 500 ug TAB</v>
          </cell>
          <cell r="F3628" t="str">
            <v>UNIDAD</v>
          </cell>
          <cell r="G3628" t="str">
            <v>582800250001</v>
          </cell>
        </row>
        <row r="3629">
          <cell r="E3629" t="str">
            <v>PERMETRINA 5 g/100 g CRM 60 g</v>
          </cell>
          <cell r="F3629" t="str">
            <v>UNIDAD</v>
          </cell>
          <cell r="G3629" t="str">
            <v>583300960010</v>
          </cell>
        </row>
        <row r="3630">
          <cell r="E3630" t="str">
            <v>SIMETICONA 80 MG/ML SUS 15 ML</v>
          </cell>
          <cell r="F3630" t="str">
            <v>UNIDAD</v>
          </cell>
          <cell r="G3630" t="str">
            <v>583800220045</v>
          </cell>
        </row>
        <row r="3631">
          <cell r="E3631" t="str">
            <v>RANITIDINA 25 mg/mL INY 2 mL</v>
          </cell>
          <cell r="F3631" t="str">
            <v>UNIDAD</v>
          </cell>
          <cell r="G3631" t="str">
            <v>583800720003</v>
          </cell>
        </row>
        <row r="3632">
          <cell r="E3632" t="str">
            <v>METFORMINA CLORHIDRATO 850 mg TAB</v>
          </cell>
          <cell r="F3632" t="str">
            <v>UNIDAD</v>
          </cell>
          <cell r="G3632" t="str">
            <v>584000180001</v>
          </cell>
        </row>
        <row r="3633">
          <cell r="E3633" t="str">
            <v>OXITOCINA 10 UI INY 1 mL</v>
          </cell>
          <cell r="F3633" t="str">
            <v>UNIDAD</v>
          </cell>
          <cell r="G3633" t="str">
            <v>584500010002</v>
          </cell>
        </row>
        <row r="3634">
          <cell r="E3634" t="str">
            <v>CALCIO CARBONATO equivalente 500 mg CALCIO TAB</v>
          </cell>
          <cell r="F3634" t="str">
            <v>UNIDAD</v>
          </cell>
          <cell r="G3634" t="str">
            <v>585200200001</v>
          </cell>
        </row>
        <row r="3635">
          <cell r="E3635" t="str">
            <v>TRAMADOL 50 MG INY 1 ML</v>
          </cell>
          <cell r="F3635" t="str">
            <v>UNIDAD</v>
          </cell>
          <cell r="G3635" t="str">
            <v>586900060009</v>
          </cell>
        </row>
        <row r="3636">
          <cell r="E3636" t="str">
            <v>SODIO CLORURO 900 mg/100 mL INY 1 L</v>
          </cell>
          <cell r="F3636" t="str">
            <v>UNIDAD</v>
          </cell>
          <cell r="G3636" t="str">
            <v>585100100011</v>
          </cell>
        </row>
        <row r="3637">
          <cell r="E3637" t="str">
            <v>ATROPINA SULFATO 1 mg/mL INY 1 mL</v>
          </cell>
          <cell r="F3637" t="str">
            <v>UNIDAD</v>
          </cell>
          <cell r="G3637" t="str">
            <v>580400170003</v>
          </cell>
        </row>
        <row r="3638">
          <cell r="E3638" t="str">
            <v>DOXICICLINA 100 mg TAB</v>
          </cell>
          <cell r="F3638" t="str">
            <v>UNIDAD</v>
          </cell>
          <cell r="G3638" t="str">
            <v>581100050001</v>
          </cell>
        </row>
        <row r="3639">
          <cell r="E3639" t="str">
            <v>RANITIDINA 150 MG TAB</v>
          </cell>
          <cell r="F3639" t="str">
            <v>UNIDAD</v>
          </cell>
          <cell r="G3639" t="str">
            <v>583800720004</v>
          </cell>
        </row>
        <row r="3640">
          <cell r="E3640" t="str">
            <v>DIMENHIDRINATO 50 mg INY 5 mL</v>
          </cell>
          <cell r="F3640" t="str">
            <v>UNIDAD</v>
          </cell>
          <cell r="G3640" t="str">
            <v>583800750001</v>
          </cell>
        </row>
        <row r="3641">
          <cell r="E3641" t="str">
            <v>BENZOATO DE BENCILO 25 g/100 mL LOC 120 mL</v>
          </cell>
          <cell r="F3641" t="str">
            <v>UNIDAD</v>
          </cell>
          <cell r="G3641" t="str">
            <v>583300950004</v>
          </cell>
        </row>
        <row r="3642">
          <cell r="E3642" t="str">
            <v>CLORFENAMINA MALEATO 4 mg TAB</v>
          </cell>
          <cell r="F3642" t="str">
            <v>UNIDAD</v>
          </cell>
          <cell r="G3642" t="str">
            <v>580300180004</v>
          </cell>
        </row>
        <row r="3643">
          <cell r="E3643" t="str">
            <v>CALCIO CARBONATO equivalente 500 mg CALCIO TAB</v>
          </cell>
          <cell r="F3643" t="str">
            <v>UNIDAD</v>
          </cell>
          <cell r="G3643" t="str">
            <v>585200200001</v>
          </cell>
        </row>
        <row r="3644">
          <cell r="E3644" t="str">
            <v>NITROFURANTOINA 100 mg TAB</v>
          </cell>
          <cell r="F3644" t="str">
            <v>UNIDAD</v>
          </cell>
          <cell r="G3644" t="str">
            <v>581500080003</v>
          </cell>
        </row>
        <row r="3645">
          <cell r="E3645" t="str">
            <v>POTASIO CLORURO 20 g/100 mL INY 10 mL</v>
          </cell>
          <cell r="F3645" t="str">
            <v>UNIDAD</v>
          </cell>
          <cell r="G3645" t="str">
            <v>585100090002</v>
          </cell>
        </row>
        <row r="3646">
          <cell r="E3646" t="str">
            <v>SODIO CLORURO 20 g/100 mL INY 20 mL</v>
          </cell>
          <cell r="F3646" t="str">
            <v>UNIDAD</v>
          </cell>
          <cell r="G3646" t="str">
            <v>585100100008</v>
          </cell>
        </row>
        <row r="3647">
          <cell r="E3647" t="str">
            <v>ACIDO FOLICO 500 ug TAB</v>
          </cell>
          <cell r="F3647" t="str">
            <v>UNIDAD</v>
          </cell>
          <cell r="G3647" t="str">
            <v>582800250001</v>
          </cell>
        </row>
        <row r="3648">
          <cell r="E3648" t="str">
            <v>ACIDO ACETILSALICILICO 100 mg TAB</v>
          </cell>
          <cell r="F3648" t="str">
            <v>UNIDAD</v>
          </cell>
          <cell r="G3648" t="str">
            <v>580200500001</v>
          </cell>
        </row>
        <row r="3649">
          <cell r="E3649" t="str">
            <v>SULFAMETOXAZOL + TRIMETOPRIMA 800 mg + 160 mg TAB</v>
          </cell>
          <cell r="F3649" t="str">
            <v>UNIDAD</v>
          </cell>
          <cell r="G3649" t="str">
            <v>581300030005</v>
          </cell>
        </row>
        <row r="3650">
          <cell r="E3650" t="str">
            <v>FERROSO SULFATO HEPTAHIDRATO (EQUIV. HIERRO ELEMENTAL) 15 MG/5 ML JBE 180 ML</v>
          </cell>
          <cell r="F3650" t="str">
            <v>UNIDAD</v>
          </cell>
          <cell r="G3650" t="str">
            <v>582800230013</v>
          </cell>
        </row>
        <row r="3651">
          <cell r="E3651" t="str">
            <v>SODIO CLORURO 900 mg/100 mL INY 1 L</v>
          </cell>
          <cell r="F3651" t="str">
            <v>UNIDAD</v>
          </cell>
          <cell r="G3651" t="str">
            <v>585100100011</v>
          </cell>
        </row>
        <row r="3652">
          <cell r="E3652" t="str">
            <v>CLORFENAMINA MALEATO 2 mg/5 mL JBE 120 mL</v>
          </cell>
          <cell r="F3652" t="str">
            <v>UNIDAD</v>
          </cell>
          <cell r="G3652" t="str">
            <v>580300180006</v>
          </cell>
        </row>
        <row r="3653">
          <cell r="E3653" t="str">
            <v>EPINEFRINA (COMO CLORHIDRATO O TARTRATO) 1 mg INY 1 mL</v>
          </cell>
          <cell r="F3653" t="str">
            <v>UNIDAD</v>
          </cell>
          <cell r="G3653" t="str">
            <v>580300190002</v>
          </cell>
        </row>
        <row r="3654">
          <cell r="E3654" t="str">
            <v>ATROPINA SULFATO 500 ug INY 1 mL</v>
          </cell>
          <cell r="F3654" t="str">
            <v>UNIDAD</v>
          </cell>
          <cell r="G3654" t="str">
            <v>580400170002</v>
          </cell>
        </row>
        <row r="3655">
          <cell r="E3655" t="str">
            <v>ATROPINA SULFATO 1 mg/mL INY 1 mL</v>
          </cell>
          <cell r="F3655" t="str">
            <v>UNIDAD</v>
          </cell>
          <cell r="G3655" t="str">
            <v>580400170003</v>
          </cell>
        </row>
        <row r="3656">
          <cell r="E3656" t="str">
            <v>AMIKACINA SULFATO 250 mg/mL INY 2 mL</v>
          </cell>
          <cell r="F3656" t="str">
            <v>UNIDAD</v>
          </cell>
          <cell r="G3656" t="str">
            <v>580900030001</v>
          </cell>
        </row>
        <row r="3657">
          <cell r="E3657" t="str">
            <v>RANITIDINA 25 mg/mL INY 2 mL</v>
          </cell>
          <cell r="F3657" t="str">
            <v>UNIDAD</v>
          </cell>
          <cell r="G3657" t="str">
            <v>583800720003</v>
          </cell>
        </row>
        <row r="3658">
          <cell r="E3658" t="str">
            <v>METOCLOPRAMIDA CLORHIDRATO 5 mg/mL INY 2 mL</v>
          </cell>
          <cell r="F3658" t="str">
            <v>UNIDAD</v>
          </cell>
          <cell r="G3658" t="str">
            <v>583800760002</v>
          </cell>
        </row>
        <row r="3659">
          <cell r="E3659" t="str">
            <v>SODIO CLORURO 900 mg/100 mL INY 1 L</v>
          </cell>
          <cell r="F3659" t="str">
            <v>UNIDAD</v>
          </cell>
          <cell r="G3659" t="str">
            <v>585100100011</v>
          </cell>
        </row>
        <row r="3660">
          <cell r="E3660" t="str">
            <v>TRAMADOL 50 MG INY 1 ML</v>
          </cell>
          <cell r="F3660" t="str">
            <v>UNIDAD</v>
          </cell>
          <cell r="G3660" t="str">
            <v>586900060009</v>
          </cell>
        </row>
        <row r="3661">
          <cell r="E3661" t="str">
            <v>OXITOCINA 10 UI INY 1 mL</v>
          </cell>
          <cell r="F3661" t="str">
            <v>UNIDAD</v>
          </cell>
          <cell r="G3661" t="str">
            <v>584500010002</v>
          </cell>
        </row>
        <row r="3662">
          <cell r="E3662" t="str">
            <v>SODIO FOSFATO DIBASICO + SODIO FOSFATO MONOBASICO 5.93 g + 16.1 g/100 mL ENM 130 mL</v>
          </cell>
          <cell r="F3662" t="str">
            <v>FRASCO</v>
          </cell>
          <cell r="G3662" t="str">
            <v>583800660001</v>
          </cell>
        </row>
        <row r="3663">
          <cell r="E3663" t="str">
            <v>MEBENDAZOL 100 mg TAB</v>
          </cell>
          <cell r="F3663" t="str">
            <v>UNIDAD</v>
          </cell>
          <cell r="G3663" t="str">
            <v>580600050001</v>
          </cell>
        </row>
        <row r="3664">
          <cell r="E3664" t="str">
            <v>ESCOPOLAMINA N-BUTILBROMURO 20 mg/mL INY 1 mL</v>
          </cell>
          <cell r="F3664" t="str">
            <v>UNIDAD</v>
          </cell>
          <cell r="G3664" t="str">
            <v>583800810004</v>
          </cell>
        </row>
        <row r="3665">
          <cell r="E3665" t="str">
            <v>ACIDO ACETILSALICILICO 100 mg TAB</v>
          </cell>
          <cell r="F3665" t="str">
            <v>UNIDAD</v>
          </cell>
          <cell r="G3665" t="str">
            <v>580200500001</v>
          </cell>
        </row>
        <row r="3666">
          <cell r="E3666" t="str">
            <v>CLORFENAMINA MALEATO 10 mg/mL INY 1 mL</v>
          </cell>
          <cell r="F3666" t="str">
            <v>UNIDAD</v>
          </cell>
          <cell r="G3666" t="str">
            <v>580300180005</v>
          </cell>
        </row>
        <row r="3667">
          <cell r="E3667" t="str">
            <v>AMOXICILINA + ACIDO CLAVULANICO 500 mg + 125 mg TAB</v>
          </cell>
          <cell r="F3667" t="str">
            <v>UNIDAD</v>
          </cell>
          <cell r="G3667" t="str">
            <v>580700150007</v>
          </cell>
        </row>
        <row r="3668">
          <cell r="E3668" t="str">
            <v>DEXTROMETORFANO BROMHIDRATO 15 MG/5 ML JBE 120 ML</v>
          </cell>
          <cell r="F3668" t="str">
            <v>UNIDAD</v>
          </cell>
          <cell r="G3668" t="str">
            <v>585000510002</v>
          </cell>
        </row>
        <row r="3669">
          <cell r="E3669" t="str">
            <v>DEXTROMETORFANO BROMHIDRATO 15 MG/5 ML JBE 120 ML</v>
          </cell>
          <cell r="F3669" t="str">
            <v>UNIDAD</v>
          </cell>
          <cell r="G3669" t="str">
            <v>585000510002</v>
          </cell>
        </row>
        <row r="3670">
          <cell r="E3670" t="str">
            <v>DICLOXACILINA 500 mg TAB</v>
          </cell>
          <cell r="F3670" t="str">
            <v>UNIDAD</v>
          </cell>
          <cell r="G3670" t="str">
            <v>580700120005</v>
          </cell>
        </row>
        <row r="3671">
          <cell r="E3671" t="str">
            <v>DICLOXACILINA 500 mg TAB</v>
          </cell>
          <cell r="F3671" t="str">
            <v>UNIDAD</v>
          </cell>
          <cell r="G3671" t="str">
            <v>580700120005</v>
          </cell>
        </row>
        <row r="3672">
          <cell r="E3672" t="str">
            <v>METFORMINA CLORHIDRATO 850 mg TAB</v>
          </cell>
          <cell r="F3672" t="str">
            <v>UNIDAD</v>
          </cell>
          <cell r="G3672" t="str">
            <v>584000180001</v>
          </cell>
        </row>
        <row r="3673">
          <cell r="E3673" t="str">
            <v>AMIKACINA SULFATO 250 mg/mL INY 2 mL</v>
          </cell>
          <cell r="F3673" t="str">
            <v>UNIDAD</v>
          </cell>
          <cell r="G3673" t="str">
            <v>580900030001</v>
          </cell>
        </row>
        <row r="3674">
          <cell r="E3674" t="str">
            <v>FERROSO SULFATO HEPTAHIDRATO (EQUIV. HIERRO ELEMENTAL) 15 MG/5 ML JBE 180 ML</v>
          </cell>
          <cell r="F3674" t="str">
            <v>UNIDAD</v>
          </cell>
          <cell r="G3674" t="str">
            <v>582800230013</v>
          </cell>
        </row>
        <row r="3675">
          <cell r="E3675" t="str">
            <v>ACIDO FOLICO 500 ug TAB</v>
          </cell>
          <cell r="F3675" t="str">
            <v>UNIDAD</v>
          </cell>
          <cell r="G3675" t="str">
            <v>582800250001</v>
          </cell>
        </row>
        <row r="3676">
          <cell r="E3676" t="str">
            <v>SODIO CLORURO 900 mg/100 mL INY 1 L</v>
          </cell>
          <cell r="F3676" t="str">
            <v>UNIDAD</v>
          </cell>
          <cell r="G3676" t="str">
            <v>585100100011</v>
          </cell>
        </row>
        <row r="3677">
          <cell r="E3677" t="str">
            <v>AMOXICILINA + ACIDO CLAVULANICO 500 mg + 125 mg TAB</v>
          </cell>
          <cell r="F3677" t="str">
            <v>UNIDAD</v>
          </cell>
          <cell r="G3677" t="str">
            <v>580700150007</v>
          </cell>
        </row>
        <row r="3678">
          <cell r="E3678" t="str">
            <v>CLORFENAMINA MALEATO 2 mg/5 mL JBE 120 mL</v>
          </cell>
          <cell r="F3678" t="str">
            <v>UNIDAD</v>
          </cell>
          <cell r="G3678" t="str">
            <v>580300180006</v>
          </cell>
        </row>
        <row r="3679">
          <cell r="E3679" t="str">
            <v>AMOXICILINA + ACIDO CLAVULANICO 500 mg + 125 mg TAB</v>
          </cell>
          <cell r="F3679" t="str">
            <v>UNIDAD</v>
          </cell>
          <cell r="G3679" t="str">
            <v>580700150007</v>
          </cell>
        </row>
        <row r="3680">
          <cell r="E3680" t="str">
            <v>ACIDO FOLICO 500 ug TAB</v>
          </cell>
          <cell r="F3680" t="str">
            <v>UNIDAD</v>
          </cell>
          <cell r="G3680" t="str">
            <v>582800250001</v>
          </cell>
        </row>
        <row r="3681">
          <cell r="E3681" t="str">
            <v>OXITOCINA 10 UI INY 1 mL</v>
          </cell>
          <cell r="F3681" t="str">
            <v>UNIDAD</v>
          </cell>
          <cell r="G3681" t="str">
            <v>584500010002</v>
          </cell>
        </row>
        <row r="3682">
          <cell r="E3682" t="str">
            <v>SODIO CLORURO 900 mg/100 mL INY 1 L</v>
          </cell>
          <cell r="F3682" t="str">
            <v>UNIDAD</v>
          </cell>
          <cell r="G3682" t="str">
            <v>585100100011</v>
          </cell>
        </row>
        <row r="3683">
          <cell r="E3683" t="str">
            <v>DEXTROMETORFANO BROMHIDRATO 15 MG/5 ML JBE 120 ML</v>
          </cell>
          <cell r="F3683" t="str">
            <v>UNIDAD</v>
          </cell>
          <cell r="G3683" t="str">
            <v>585000510002</v>
          </cell>
        </row>
        <row r="3684">
          <cell r="E3684" t="str">
            <v>SODIO CLORURO 900 mg/100 mL INY 1 L</v>
          </cell>
          <cell r="F3684" t="str">
            <v>UNIDAD</v>
          </cell>
          <cell r="G3684" t="str">
            <v>585100100011</v>
          </cell>
        </row>
        <row r="3685">
          <cell r="E3685" t="str">
            <v>SODIO FOSFATO DIBASICO + SODIO FOSFATO MONOBASICO 5.93 g + 16.1 g/100 mL ENM 130 mL</v>
          </cell>
          <cell r="F3685" t="str">
            <v>FRASCO</v>
          </cell>
          <cell r="G3685" t="str">
            <v>583800660001</v>
          </cell>
        </row>
        <row r="3686">
          <cell r="E3686" t="str">
            <v>MEBENDAZOL 100 mg TAB</v>
          </cell>
          <cell r="F3686" t="str">
            <v>UNIDAD</v>
          </cell>
          <cell r="G3686" t="str">
            <v>580600050001</v>
          </cell>
        </row>
        <row r="3687">
          <cell r="E3687" t="str">
            <v>SODIO FOSFATO DIBASICO + SODIO FOSFATO MONOBASICO 5.93 g + 16.1 g/100 mL ENM 130 mL</v>
          </cell>
          <cell r="F3687" t="str">
            <v>FRASCO</v>
          </cell>
          <cell r="G3687" t="str">
            <v>583800660001</v>
          </cell>
        </row>
        <row r="3688">
          <cell r="E3688" t="str">
            <v>ESCOPOLAMINA N-BUTILBROMURO 20 mg/mL INY 1 mL</v>
          </cell>
          <cell r="F3688" t="str">
            <v>UNIDAD</v>
          </cell>
          <cell r="G3688" t="str">
            <v>583800810004</v>
          </cell>
        </row>
        <row r="3689">
          <cell r="E3689" t="str">
            <v>ESCOPOLAMINA N-BUTILBROMURO 20 mg/mL INY 1 mL</v>
          </cell>
          <cell r="F3689" t="str">
            <v>UNIDAD</v>
          </cell>
          <cell r="G3689" t="str">
            <v>583800810004</v>
          </cell>
        </row>
        <row r="3690">
          <cell r="E3690" t="str">
            <v>ERITROMICINA 500 mg TAB</v>
          </cell>
          <cell r="F3690" t="str">
            <v>UNIDAD</v>
          </cell>
          <cell r="G3690" t="str">
            <v>581000060011</v>
          </cell>
        </row>
        <row r="3691">
          <cell r="E3691" t="str">
            <v>NAPROXENO 500 mg TAB</v>
          </cell>
          <cell r="F3691" t="str">
            <v>UNIDAD</v>
          </cell>
          <cell r="G3691" t="str">
            <v>580200450003</v>
          </cell>
        </row>
        <row r="3692">
          <cell r="E3692" t="str">
            <v>NAPROXENO 500 mg TAB</v>
          </cell>
          <cell r="F3692" t="str">
            <v>UNIDAD</v>
          </cell>
          <cell r="G3692" t="str">
            <v>580200450003</v>
          </cell>
        </row>
        <row r="3693">
          <cell r="E3693" t="str">
            <v>AZITROMICINA 500 mg TAB</v>
          </cell>
          <cell r="F3693" t="str">
            <v>UNIDAD</v>
          </cell>
          <cell r="G3693" t="str">
            <v>581000080007</v>
          </cell>
        </row>
        <row r="3694">
          <cell r="E3694" t="str">
            <v>ORFENADRINA 100 mg TAB</v>
          </cell>
          <cell r="F3694" t="str">
            <v>TABLETA</v>
          </cell>
          <cell r="G3694" t="str">
            <v>586300010003</v>
          </cell>
        </row>
        <row r="3695">
          <cell r="E3695" t="str">
            <v>NAPROXENO 500 mg TAB</v>
          </cell>
          <cell r="F3695" t="str">
            <v>UNIDAD</v>
          </cell>
          <cell r="G3695" t="str">
            <v>580200450003</v>
          </cell>
        </row>
        <row r="3696">
          <cell r="E3696" t="str">
            <v>NAPROXENO 500 mg TAB</v>
          </cell>
          <cell r="F3696" t="str">
            <v>UNIDAD</v>
          </cell>
          <cell r="G3696" t="str">
            <v>580200450003</v>
          </cell>
        </row>
        <row r="3697">
          <cell r="E3697" t="str">
            <v>CLINDAMICINA 300 mg TAB</v>
          </cell>
          <cell r="F3697" t="str">
            <v>UNIDAD</v>
          </cell>
          <cell r="G3697" t="str">
            <v>581000070002</v>
          </cell>
        </row>
        <row r="3698">
          <cell r="E3698" t="str">
            <v>LORATADINA 10 mg TAB</v>
          </cell>
          <cell r="F3698" t="str">
            <v>UNIDAD</v>
          </cell>
          <cell r="G3698" t="str">
            <v>580300200004</v>
          </cell>
        </row>
        <row r="3699">
          <cell r="E3699" t="str">
            <v>AMLODIPINO 5 mg TAB</v>
          </cell>
          <cell r="F3699" t="str">
            <v>UNIDAD</v>
          </cell>
          <cell r="G3699" t="str">
            <v>583100020002</v>
          </cell>
        </row>
        <row r="3700">
          <cell r="E3700" t="str">
            <v>RANITIDINA 150 MG TAB</v>
          </cell>
          <cell r="F3700" t="str">
            <v>UNIDAD</v>
          </cell>
          <cell r="G3700" t="str">
            <v>583800720004</v>
          </cell>
        </row>
        <row r="3701">
          <cell r="E3701" t="str">
            <v>ALPRAZOLAM 500 ug TAB</v>
          </cell>
          <cell r="F3701" t="str">
            <v>TABLETA</v>
          </cell>
          <cell r="G3701" t="str">
            <v>584900030003</v>
          </cell>
        </row>
        <row r="3702">
          <cell r="E3702" t="str">
            <v>TRAMADOL 50 MG TAB</v>
          </cell>
          <cell r="F3702" t="str">
            <v>UNIDAD</v>
          </cell>
          <cell r="G3702" t="str">
            <v>586900060001</v>
          </cell>
        </row>
        <row r="3703">
          <cell r="E3703" t="str">
            <v>CLOTRIMAZOL 500 mg OVU</v>
          </cell>
          <cell r="F3703" t="str">
            <v>UNIDAD</v>
          </cell>
          <cell r="G3703" t="str">
            <v>581800060003</v>
          </cell>
        </row>
        <row r="3704">
          <cell r="E3704" t="str">
            <v>RANITIDINA 300 mg TAB</v>
          </cell>
          <cell r="F3704" t="str">
            <v>UNIDAD</v>
          </cell>
          <cell r="G3704" t="str">
            <v>583800720002</v>
          </cell>
        </row>
        <row r="3705">
          <cell r="E3705" t="str">
            <v>CLONAZEPAM 2 mg TAB</v>
          </cell>
          <cell r="F3705" t="str">
            <v>UNIDAD</v>
          </cell>
          <cell r="G3705" t="str">
            <v>580500090003</v>
          </cell>
        </row>
        <row r="3706">
          <cell r="E3706" t="str">
            <v>ACETAZOLAMIDA 250 mg TAB</v>
          </cell>
          <cell r="F3706" t="str">
            <v>UNIDAD</v>
          </cell>
          <cell r="G3706" t="str">
            <v>580500160001</v>
          </cell>
        </row>
        <row r="3707">
          <cell r="E3707" t="str">
            <v>CLINDAMICINA 300 mg TAB</v>
          </cell>
          <cell r="F3707" t="str">
            <v>UNIDAD</v>
          </cell>
          <cell r="G3707" t="str">
            <v>581000070002</v>
          </cell>
        </row>
        <row r="3708">
          <cell r="E3708" t="str">
            <v>FLUOXETINA CLORHIDRATO 20 MG TAB</v>
          </cell>
          <cell r="F3708" t="str">
            <v>UNIDAD</v>
          </cell>
          <cell r="G3708" t="str">
            <v>584900320001</v>
          </cell>
        </row>
        <row r="3709">
          <cell r="E3709" t="str">
            <v>ATORVASTATINA 20 mg TAB</v>
          </cell>
          <cell r="F3709" t="str">
            <v>UNIDAD</v>
          </cell>
          <cell r="G3709" t="str">
            <v>583200130001</v>
          </cell>
        </row>
        <row r="3710">
          <cell r="E3710" t="str">
            <v>RANITIDINA 150 MG TAB</v>
          </cell>
          <cell r="F3710" t="str">
            <v>UNIDAD</v>
          </cell>
          <cell r="G3710" t="str">
            <v>583800720004</v>
          </cell>
        </row>
        <row r="3711">
          <cell r="E3711" t="str">
            <v>RANITIDINA 300 mg TAB</v>
          </cell>
          <cell r="F3711" t="str">
            <v>UNIDAD</v>
          </cell>
          <cell r="G3711" t="str">
            <v>583800720002</v>
          </cell>
        </row>
        <row r="3712">
          <cell r="E3712" t="str">
            <v>ESCOPOLAMINA N-BUTILBROMURO 10 mg TAB</v>
          </cell>
          <cell r="F3712" t="str">
            <v>UNIDAD</v>
          </cell>
          <cell r="G3712" t="str">
            <v>583800810005</v>
          </cell>
        </row>
        <row r="3713">
          <cell r="E3713" t="str">
            <v>LORATADINA 10 mg TAB</v>
          </cell>
          <cell r="F3713" t="str">
            <v>UNIDAD</v>
          </cell>
          <cell r="G3713" t="str">
            <v>580300200004</v>
          </cell>
        </row>
        <row r="3714">
          <cell r="E3714" t="str">
            <v>CLOTRIMAZOL 500 mg OVU</v>
          </cell>
          <cell r="F3714" t="str">
            <v>UNIDAD</v>
          </cell>
          <cell r="G3714" t="str">
            <v>581800060003</v>
          </cell>
        </row>
        <row r="3715">
          <cell r="E3715" t="str">
            <v>FLUOXETINA CLORHIDRATO 20 MG TAB</v>
          </cell>
          <cell r="F3715" t="str">
            <v>UNIDAD</v>
          </cell>
          <cell r="G3715" t="str">
            <v>584900320001</v>
          </cell>
        </row>
        <row r="3716">
          <cell r="E3716" t="str">
            <v>CLINDAMICINA 300 mg TAB</v>
          </cell>
          <cell r="F3716" t="str">
            <v>UNIDAD</v>
          </cell>
          <cell r="G3716" t="str">
            <v>581000070002</v>
          </cell>
        </row>
        <row r="3717">
          <cell r="E3717" t="str">
            <v>RANITIDINA 300 mg TAB</v>
          </cell>
          <cell r="F3717" t="str">
            <v>UNIDAD</v>
          </cell>
          <cell r="G3717" t="str">
            <v>583800720002</v>
          </cell>
        </row>
        <row r="3718">
          <cell r="E3718" t="str">
            <v>RANITIDINA 150 MG TAB</v>
          </cell>
          <cell r="F3718" t="str">
            <v>UNIDAD</v>
          </cell>
          <cell r="G3718" t="str">
            <v>583800720004</v>
          </cell>
        </row>
        <row r="3719">
          <cell r="E3719" t="str">
            <v>MASILLA</v>
          </cell>
          <cell r="F3719" t="str">
            <v>BOLSA</v>
          </cell>
          <cell r="G3719" t="str">
            <v>203400110003</v>
          </cell>
        </row>
        <row r="3720">
          <cell r="E3720" t="str">
            <v>MASILLA PARA PARED</v>
          </cell>
          <cell r="F3720" t="str">
            <v>KILOGRAMO</v>
          </cell>
          <cell r="G3720" t="str">
            <v>203400110016</v>
          </cell>
        </row>
        <row r="3721">
          <cell r="E3721" t="str">
            <v>PINTURA TRAFICO COLOR AMARILLO</v>
          </cell>
          <cell r="F3721" t="str">
            <v>GALON</v>
          </cell>
          <cell r="G3721" t="str">
            <v>731500010080</v>
          </cell>
        </row>
        <row r="3722">
          <cell r="E3722" t="str">
            <v>PINTURA TRAFICO COLOR NEGRO</v>
          </cell>
          <cell r="F3722" t="str">
            <v>GALON</v>
          </cell>
          <cell r="G3722" t="str">
            <v>731500010096</v>
          </cell>
        </row>
        <row r="3723">
          <cell r="E3723" t="str">
            <v>PINTURA LATEX COLOR BLANCO HUMO</v>
          </cell>
          <cell r="F3723" t="str">
            <v>GALON</v>
          </cell>
          <cell r="G3723" t="str">
            <v>731500010768</v>
          </cell>
        </row>
        <row r="3724">
          <cell r="E3724" t="str">
            <v>PINTURA LATEX COLOR VERDE</v>
          </cell>
          <cell r="F3724" t="str">
            <v>GALON</v>
          </cell>
          <cell r="G3724" t="str">
            <v>731500010808</v>
          </cell>
        </row>
        <row r="3725">
          <cell r="E3725" t="str">
            <v>PINTURA ESMALTE COLOR VERDE</v>
          </cell>
          <cell r="F3725" t="str">
            <v>GALON</v>
          </cell>
          <cell r="G3725" t="str">
            <v>731500010943</v>
          </cell>
        </row>
        <row r="3726">
          <cell r="E3726" t="str">
            <v>PINTURA LATEX COLOR AZUL</v>
          </cell>
          <cell r="F3726" t="str">
            <v>GALON</v>
          </cell>
          <cell r="G3726" t="str">
            <v>731500010959</v>
          </cell>
        </row>
        <row r="3727">
          <cell r="E3727" t="str">
            <v>AGUARRAZ</v>
          </cell>
          <cell r="F3727" t="str">
            <v>GALON</v>
          </cell>
          <cell r="G3727" t="str">
            <v>731500040001</v>
          </cell>
        </row>
        <row r="3728">
          <cell r="E3728" t="str">
            <v>IMPRIMANTE PARA PARED X 30 KG</v>
          </cell>
          <cell r="F3728" t="str">
            <v>UNIDAD</v>
          </cell>
          <cell r="G3728" t="str">
            <v>731500050005</v>
          </cell>
        </row>
        <row r="3729">
          <cell r="E3729" t="str">
            <v>MASILLA PARA PARED</v>
          </cell>
          <cell r="F3729" t="str">
            <v>KILOGRAMO</v>
          </cell>
          <cell r="G3729" t="str">
            <v>203400110016</v>
          </cell>
        </row>
        <row r="3730">
          <cell r="E3730" t="str">
            <v>MASILLA.</v>
          </cell>
          <cell r="F3730" t="str">
            <v>KILOGRAMO</v>
          </cell>
          <cell r="G3730" t="str">
            <v>203400110020</v>
          </cell>
        </row>
        <row r="3731">
          <cell r="E3731" t="str">
            <v>PINTURA TRAFICO COLOR AMARILLO</v>
          </cell>
          <cell r="F3731" t="str">
            <v>GALON</v>
          </cell>
          <cell r="G3731" t="str">
            <v>731500010080</v>
          </cell>
        </row>
        <row r="3732">
          <cell r="E3732" t="str">
            <v>PINTURA TRAFICO COLOR NEGRO</v>
          </cell>
          <cell r="F3732" t="str">
            <v>GALON</v>
          </cell>
          <cell r="G3732" t="str">
            <v>731500010096</v>
          </cell>
        </row>
        <row r="3733">
          <cell r="E3733" t="str">
            <v>PINTURA LATEX COLOR BLANCO HUMO</v>
          </cell>
          <cell r="F3733" t="str">
            <v>GALON</v>
          </cell>
          <cell r="G3733" t="str">
            <v>731500010768</v>
          </cell>
        </row>
        <row r="3734">
          <cell r="E3734" t="str">
            <v>PINTURA LATEX COLOR VERDE</v>
          </cell>
          <cell r="F3734" t="str">
            <v>GALON</v>
          </cell>
          <cell r="G3734" t="str">
            <v>731500010808</v>
          </cell>
        </row>
        <row r="3735">
          <cell r="E3735" t="str">
            <v>PINTURA ESMALTE COLOR VERDE</v>
          </cell>
          <cell r="F3735" t="str">
            <v>GALON</v>
          </cell>
          <cell r="G3735" t="str">
            <v>731500010943</v>
          </cell>
        </row>
        <row r="3736">
          <cell r="E3736" t="str">
            <v>PINTURA LATEX COLOR AZUL</v>
          </cell>
          <cell r="F3736" t="str">
            <v>GALON</v>
          </cell>
          <cell r="G3736" t="str">
            <v>731500010959</v>
          </cell>
        </row>
        <row r="3737">
          <cell r="E3737" t="str">
            <v>AGUARRAZ</v>
          </cell>
          <cell r="F3737" t="str">
            <v>GALON</v>
          </cell>
          <cell r="G3737" t="str">
            <v>731500040001</v>
          </cell>
        </row>
        <row r="3738">
          <cell r="E3738" t="str">
            <v>BASE TEMPLE PARA PARED X 30 KG</v>
          </cell>
          <cell r="F3738" t="str">
            <v>UNIDAD</v>
          </cell>
          <cell r="G3738" t="str">
            <v>731500060007</v>
          </cell>
        </row>
        <row r="3739">
          <cell r="E3739" t="str">
            <v>YESO CERAMICO</v>
          </cell>
          <cell r="F3739" t="str">
            <v>KILOGRAMO</v>
          </cell>
          <cell r="G3739" t="str">
            <v>203400080004</v>
          </cell>
        </row>
        <row r="3740">
          <cell r="E3740" t="str">
            <v>PASTA MURAL.</v>
          </cell>
          <cell r="F3740" t="str">
            <v>GALON</v>
          </cell>
          <cell r="G3740" t="str">
            <v>203400120134</v>
          </cell>
        </row>
        <row r="3741">
          <cell r="E3741" t="str">
            <v>IMPRIMANTE PARA PARED X 30 KG</v>
          </cell>
          <cell r="F3741" t="str">
            <v>UNIDAD</v>
          </cell>
          <cell r="G3741" t="str">
            <v>731500050005</v>
          </cell>
        </row>
        <row r="3742">
          <cell r="E3742" t="str">
            <v>BASE TEMPLE PARA PARED X 30 KG</v>
          </cell>
          <cell r="F3742" t="str">
            <v>UNIDAD</v>
          </cell>
          <cell r="G3742" t="str">
            <v>731500060007</v>
          </cell>
        </row>
        <row r="3743">
          <cell r="E3743" t="str">
            <v>MASILLA PARA DRYWALL X 20 KG</v>
          </cell>
          <cell r="F3743" t="str">
            <v>UNIDAD</v>
          </cell>
          <cell r="G3743" t="str">
            <v>203400110017</v>
          </cell>
        </row>
        <row r="3744">
          <cell r="E3744" t="str">
            <v>ADITIVO IMPERMEABILIZANTE PARA CONCRETO.</v>
          </cell>
          <cell r="F3744" t="str">
            <v>GALON</v>
          </cell>
          <cell r="G3744" t="str">
            <v>203400120169</v>
          </cell>
        </row>
        <row r="3745">
          <cell r="E3745" t="str">
            <v>ADITIVO IMPERMEABILIZANTE EN  POLVO PARA CONCRETOS Y MORTEROS</v>
          </cell>
          <cell r="F3745" t="str">
            <v>KILOGRAMO</v>
          </cell>
          <cell r="G3745" t="str">
            <v>203400120216</v>
          </cell>
        </row>
        <row r="3746">
          <cell r="E3746" t="str">
            <v>IMPERMEABILIZANTE PARA PARED X 1 gal</v>
          </cell>
          <cell r="F3746" t="str">
            <v>UNIDAD</v>
          </cell>
          <cell r="G3746" t="str">
            <v>203400120313</v>
          </cell>
        </row>
        <row r="3747">
          <cell r="E3747" t="str">
            <v>SELLADOR PARA SALITRE X 1 gal</v>
          </cell>
          <cell r="F3747" t="str">
            <v>UNIDAD</v>
          </cell>
          <cell r="G3747" t="str">
            <v>731500090053</v>
          </cell>
        </row>
        <row r="3748">
          <cell r="E3748" t="str">
            <v>PINTURA LATEX COLOR BLANCO HUMO</v>
          </cell>
          <cell r="F3748" t="str">
            <v>GALON</v>
          </cell>
          <cell r="G3748" t="str">
            <v>731500010768</v>
          </cell>
        </row>
        <row r="3749">
          <cell r="E3749" t="str">
            <v>PINTURA LATEX COLOR VERDE</v>
          </cell>
          <cell r="F3749" t="str">
            <v>GALON</v>
          </cell>
          <cell r="G3749" t="str">
            <v>731500010808</v>
          </cell>
        </row>
        <row r="3750">
          <cell r="E3750" t="str">
            <v>PINTURA LATEX COLOR BLANCO</v>
          </cell>
          <cell r="F3750" t="str">
            <v>GALON</v>
          </cell>
          <cell r="G3750" t="str">
            <v>731500010809</v>
          </cell>
        </row>
        <row r="3751">
          <cell r="E3751" t="str">
            <v>PINTURA LATEX COLOR AZUL</v>
          </cell>
          <cell r="F3751" t="str">
            <v>GALON</v>
          </cell>
          <cell r="G3751" t="str">
            <v>731500010959</v>
          </cell>
        </row>
        <row r="3752">
          <cell r="E3752" t="str">
            <v>PINTURA LATEX COLOR BLANCO HUMO</v>
          </cell>
          <cell r="F3752" t="str">
            <v>GALON</v>
          </cell>
          <cell r="G3752" t="str">
            <v>731500010768</v>
          </cell>
        </row>
        <row r="3753">
          <cell r="E3753" t="str">
            <v>PINTURA LATEX COLOR VERDE</v>
          </cell>
          <cell r="F3753" t="str">
            <v>GALON</v>
          </cell>
          <cell r="G3753" t="str">
            <v>731500010808</v>
          </cell>
        </row>
        <row r="3754">
          <cell r="E3754" t="str">
            <v>PINTURA LATEX COLOR GRIS</v>
          </cell>
          <cell r="F3754" t="str">
            <v>GALON</v>
          </cell>
          <cell r="G3754" t="str">
            <v>731500011049</v>
          </cell>
        </row>
        <row r="3755">
          <cell r="E3755" t="str">
            <v>ORFENADRINA 30 mg/mL INY 2 mL</v>
          </cell>
          <cell r="F3755" t="str">
            <v>AMPOLLA</v>
          </cell>
          <cell r="G3755" t="str">
            <v>586300010002</v>
          </cell>
        </row>
        <row r="3756">
          <cell r="E3756" t="str">
            <v>MEZCLA ANTIBIOTICA POLIMIX B+AMFOTERICINA B+AC. NALIDIXICO+TRIMETROPIM+AZLOCILINA LIOFILIZADO X 6</v>
          </cell>
          <cell r="F3756" t="str">
            <v>UNIDAD</v>
          </cell>
          <cell r="G3756" t="str">
            <v>358600010740</v>
          </cell>
        </row>
        <row r="3757">
          <cell r="E3757" t="str">
            <v>MEDIO MIDDLEBROOK OADC X 20 ML</v>
          </cell>
          <cell r="F3757" t="str">
            <v>UNIDAD</v>
          </cell>
          <cell r="G3757" t="str">
            <v>358600100980</v>
          </cell>
        </row>
        <row r="3758">
          <cell r="E3758" t="str">
            <v>MEDIO DE TRANSPORTE VIRAL X 3 ML</v>
          </cell>
          <cell r="F3758" t="str">
            <v>UNIDAD</v>
          </cell>
          <cell r="G3758" t="str">
            <v>358600101080</v>
          </cell>
        </row>
        <row r="3759">
          <cell r="E3759" t="str">
            <v>MEDIO MIDDLEBROOK OADC X 20 ML</v>
          </cell>
          <cell r="F3759" t="str">
            <v>UNIDAD</v>
          </cell>
          <cell r="G3759" t="str">
            <v>358600100980</v>
          </cell>
        </row>
        <row r="3760">
          <cell r="E3760" t="str">
            <v>PAPEL PARAFILM 4" X 250</v>
          </cell>
          <cell r="F3760" t="str">
            <v>UNIDAD</v>
          </cell>
          <cell r="G3760" t="str">
            <v>512000210124</v>
          </cell>
        </row>
        <row r="3761">
          <cell r="E3761" t="str">
            <v>SACAROSA BACTERIOLOGICA Q.P. X 500 G</v>
          </cell>
          <cell r="F3761" t="str">
            <v>UNIDAD</v>
          </cell>
          <cell r="G3761" t="str">
            <v>351000021992</v>
          </cell>
        </row>
        <row r="3762">
          <cell r="E3762" t="str">
            <v>MEZCLA LIOFILIZADA DE AGENTES MICROBIANOS MGIT PANTA LIOFILIZADO X 6 FRASCOS</v>
          </cell>
          <cell r="F3762" t="str">
            <v>UNIDAD</v>
          </cell>
          <cell r="G3762" t="str">
            <v>355800020047</v>
          </cell>
        </row>
        <row r="3763">
          <cell r="E3763" t="str">
            <v>AGAR TRIPTICASA SOYA (TSA) X 500 G</v>
          </cell>
          <cell r="F3763" t="str">
            <v>FRASCO</v>
          </cell>
          <cell r="G3763" t="str">
            <v>358600100121</v>
          </cell>
        </row>
        <row r="3764">
          <cell r="E3764" t="str">
            <v>CALDO NUTRITIVO X 500 g</v>
          </cell>
          <cell r="F3764" t="str">
            <v>UNIDAD</v>
          </cell>
          <cell r="G3764" t="str">
            <v>358600100213</v>
          </cell>
        </row>
        <row r="3765">
          <cell r="E3765" t="str">
            <v>AGAR LIA (LISINA HIERRO AGAR) X 500 G</v>
          </cell>
          <cell r="F3765" t="str">
            <v>FRASCO</v>
          </cell>
          <cell r="G3765" t="str">
            <v>358600100414</v>
          </cell>
        </row>
        <row r="3766">
          <cell r="E3766" t="str">
            <v>AGAR MIO (MOVILIDAD, INDOL, ORNITINA ) X 500 G</v>
          </cell>
          <cell r="F3766" t="str">
            <v>FRASCO</v>
          </cell>
          <cell r="G3766" t="str">
            <v>358600100524</v>
          </cell>
        </row>
        <row r="3767">
          <cell r="E3767" t="str">
            <v>AGAR TIOSULFATO CITRATO BILIS SACAROSA (TCBS) X 500 G</v>
          </cell>
          <cell r="F3767" t="str">
            <v>UNIDAD</v>
          </cell>
          <cell r="G3767" t="str">
            <v>358600100616</v>
          </cell>
        </row>
        <row r="3768">
          <cell r="E3768" t="str">
            <v>AGAR XLD (XILOSA LISINA DESOXICOLATO) X 500 G</v>
          </cell>
          <cell r="F3768" t="str">
            <v>FRASCO</v>
          </cell>
          <cell r="G3768" t="str">
            <v>358600100829</v>
          </cell>
        </row>
        <row r="3769">
          <cell r="E3769" t="str">
            <v>BICARBONATO DE SODIO P.A. X 1 KG</v>
          </cell>
          <cell r="F3769" t="str">
            <v>UNIDAD</v>
          </cell>
          <cell r="G3769" t="str">
            <v>351000020226</v>
          </cell>
        </row>
        <row r="3770">
          <cell r="E3770" t="str">
            <v>CARBONATO DE LITIO X 250 G</v>
          </cell>
          <cell r="F3770" t="str">
            <v>UNIDAD</v>
          </cell>
          <cell r="G3770" t="str">
            <v>351000020319</v>
          </cell>
        </row>
        <row r="3771">
          <cell r="E3771" t="str">
            <v>FOSFATO DE SODIO DIBASICO ANHIDRO P.A. X 500 G</v>
          </cell>
          <cell r="F3771" t="str">
            <v>UNIDAD</v>
          </cell>
          <cell r="G3771" t="str">
            <v>351000022180</v>
          </cell>
        </row>
        <row r="3772">
          <cell r="E3772" t="str">
            <v>SULFATO DE MAGNESIO ANHIDRO P.A. X 1 kg</v>
          </cell>
          <cell r="F3772" t="str">
            <v>UNIDAD</v>
          </cell>
          <cell r="G3772" t="str">
            <v>351000023518</v>
          </cell>
        </row>
        <row r="3773">
          <cell r="E3773" t="str">
            <v>ACIDO FOSFOTUNGSTICO P.A. X 100 g</v>
          </cell>
          <cell r="F3773" t="str">
            <v>UNIDAD</v>
          </cell>
          <cell r="G3773" t="str">
            <v>351000023603</v>
          </cell>
        </row>
        <row r="3774">
          <cell r="E3774" t="str">
            <v>YODURO DE POTASIO P.A. X 1 kg</v>
          </cell>
          <cell r="F3774" t="str">
            <v>UNIDAD</v>
          </cell>
          <cell r="G3774" t="str">
            <v>351000023691</v>
          </cell>
        </row>
        <row r="3775">
          <cell r="E3775" t="str">
            <v>FOSFATO DE POTASIO MONOBASICO P.A. X 250 g</v>
          </cell>
          <cell r="F3775" t="str">
            <v>UNIDAD</v>
          </cell>
          <cell r="G3775" t="str">
            <v>351000024130</v>
          </cell>
        </row>
        <row r="3776">
          <cell r="E3776" t="str">
            <v>COLORANTE FUCSINA BASICA X 100 G</v>
          </cell>
          <cell r="F3776" t="str">
            <v>UNIDAD</v>
          </cell>
          <cell r="G3776" t="str">
            <v>351000040017</v>
          </cell>
        </row>
        <row r="3777">
          <cell r="E3777" t="str">
            <v>COLORANTE WRIGHT X 1 L</v>
          </cell>
          <cell r="F3777" t="str">
            <v>UNIDAD</v>
          </cell>
          <cell r="G3777" t="str">
            <v>351000040036</v>
          </cell>
        </row>
        <row r="3778">
          <cell r="E3778" t="str">
            <v>COLORANTE VERDE DE MALAQUITA X 50 G</v>
          </cell>
          <cell r="F3778" t="str">
            <v>UNIDAD</v>
          </cell>
          <cell r="G3778" t="str">
            <v>351000040038</v>
          </cell>
        </row>
        <row r="3779">
          <cell r="E3779" t="str">
            <v>COLORANTE ORANGE G X 25 g</v>
          </cell>
          <cell r="F3779" t="str">
            <v>UNIDAD</v>
          </cell>
          <cell r="G3779" t="str">
            <v>351000040089</v>
          </cell>
        </row>
        <row r="3780">
          <cell r="E3780" t="str">
            <v>COLORANTE CRISTAL VIOLETA X 25 G</v>
          </cell>
          <cell r="F3780" t="str">
            <v>UNIDAD</v>
          </cell>
          <cell r="G3780" t="str">
            <v>351000040121</v>
          </cell>
        </row>
        <row r="3781">
          <cell r="E3781" t="str">
            <v>COLORANTE LIGHT GREEN YELLOWISH (VERDE LIGERAMENTE AMARILLENTO) X 25 G</v>
          </cell>
          <cell r="F3781" t="str">
            <v>UNIDAD</v>
          </cell>
          <cell r="G3781" t="str">
            <v>351000040131</v>
          </cell>
        </row>
        <row r="3782">
          <cell r="E3782" t="str">
            <v>LUGOL X 1 L</v>
          </cell>
          <cell r="F3782" t="str">
            <v>UNIDAD</v>
          </cell>
          <cell r="G3782" t="str">
            <v>351000040133</v>
          </cell>
        </row>
        <row r="3783">
          <cell r="E3783" t="str">
            <v>COLORANTE HEMATOXILINA X 25 g</v>
          </cell>
          <cell r="F3783" t="str">
            <v>UNIDAD</v>
          </cell>
          <cell r="G3783" t="str">
            <v>351000040155</v>
          </cell>
        </row>
        <row r="3784">
          <cell r="E3784" t="str">
            <v>COLORANTE EOSINA Y (AMARILLENTA) X 25 G</v>
          </cell>
          <cell r="F3784" t="str">
            <v>UNIDAD</v>
          </cell>
          <cell r="G3784" t="str">
            <v>351000040196</v>
          </cell>
        </row>
        <row r="3785">
          <cell r="E3785" t="str">
            <v>COLORANTE OXIDO ROJO DE MERCURIO X 50 G</v>
          </cell>
          <cell r="F3785" t="str">
            <v>UNIDAD</v>
          </cell>
          <cell r="G3785" t="str">
            <v>351000040205</v>
          </cell>
        </row>
        <row r="3786">
          <cell r="E3786" t="str">
            <v>HIDROXIDO DE POTASIO P.A. X 1 kg</v>
          </cell>
          <cell r="F3786" t="str">
            <v>UNIDAD</v>
          </cell>
          <cell r="G3786" t="str">
            <v>353700030057</v>
          </cell>
        </row>
        <row r="3787">
          <cell r="E3787" t="str">
            <v>ACEITE DE INMERSION PARA MICROSCOPIA X 100 mL</v>
          </cell>
          <cell r="F3787" t="str">
            <v>UNIDAD</v>
          </cell>
          <cell r="G3787" t="str">
            <v>351000023200</v>
          </cell>
        </row>
        <row r="3788">
          <cell r="E3788" t="str">
            <v>AGAR BASE AZIDA SANGRE X 500 G</v>
          </cell>
          <cell r="F3788" t="str">
            <v>UNIDAD</v>
          </cell>
          <cell r="G3788" t="str">
            <v>358600100009</v>
          </cell>
        </row>
        <row r="3789">
          <cell r="E3789" t="str">
            <v>AGAR BILIS ESCULINA X 500 G</v>
          </cell>
          <cell r="F3789" t="str">
            <v>UNIDAD</v>
          </cell>
          <cell r="G3789" t="str">
            <v>358600100012</v>
          </cell>
        </row>
        <row r="3790">
          <cell r="E3790" t="str">
            <v>AGAR CITRATO SIMMONS X 500 G</v>
          </cell>
          <cell r="F3790" t="str">
            <v>FRASCO</v>
          </cell>
          <cell r="G3790" t="str">
            <v>358600100027</v>
          </cell>
        </row>
        <row r="3791">
          <cell r="E3791" t="str">
            <v>AGAR MAC CONKEY X 500 G</v>
          </cell>
          <cell r="F3791" t="str">
            <v>FRASCO</v>
          </cell>
          <cell r="G3791" t="str">
            <v>358600100058</v>
          </cell>
        </row>
        <row r="3792">
          <cell r="E3792" t="str">
            <v>AGAR MANITOL SALADO X 500 G</v>
          </cell>
          <cell r="F3792" t="str">
            <v>FRASCO</v>
          </cell>
          <cell r="G3792" t="str">
            <v>358600100381</v>
          </cell>
        </row>
        <row r="3793">
          <cell r="E3793" t="str">
            <v>AGAR INFUSION CEREBRO CORAZON (BHI) X 500 G</v>
          </cell>
          <cell r="F3793" t="str">
            <v>UNIDAD</v>
          </cell>
          <cell r="G3793" t="str">
            <v>358600100588</v>
          </cell>
        </row>
        <row r="3794">
          <cell r="E3794" t="str">
            <v>AGAR BASE CAMPYLOBACTER X 500 g</v>
          </cell>
          <cell r="F3794" t="str">
            <v>FRASCO</v>
          </cell>
          <cell r="G3794" t="str">
            <v>358600100781</v>
          </cell>
        </row>
        <row r="3795">
          <cell r="E3795" t="str">
            <v>AGAR AGAR X 1 kg</v>
          </cell>
          <cell r="F3795" t="str">
            <v>UNIDAD</v>
          </cell>
          <cell r="G3795" t="str">
            <v>358600100810</v>
          </cell>
        </row>
        <row r="3796">
          <cell r="E3796" t="str">
            <v>AGAR BASE SANGRE X 500 g</v>
          </cell>
          <cell r="F3796" t="str">
            <v>FRASCO</v>
          </cell>
          <cell r="G3796" t="str">
            <v>358600100817</v>
          </cell>
        </row>
        <row r="3797">
          <cell r="E3797" t="str">
            <v>AGAR CROMOGENICO PARA LISTERIA X 500 G</v>
          </cell>
          <cell r="F3797" t="str">
            <v>UNIDAD</v>
          </cell>
          <cell r="G3797" t="str">
            <v>358600100838</v>
          </cell>
        </row>
        <row r="3798">
          <cell r="E3798" t="str">
            <v>AGAR MUELLER HINTON X 500 G</v>
          </cell>
          <cell r="F3798" t="str">
            <v>UNIDAD</v>
          </cell>
          <cell r="G3798" t="str">
            <v>358600100896</v>
          </cell>
        </row>
        <row r="3799">
          <cell r="E3799" t="str">
            <v>N-ACETIL-L-CISTEÍNA Q.P. X 100 g</v>
          </cell>
          <cell r="F3799" t="str">
            <v>UNIDAD</v>
          </cell>
          <cell r="G3799" t="str">
            <v>351000024976</v>
          </cell>
        </row>
        <row r="3800">
          <cell r="E3800" t="str">
            <v>BICARBONATO DE SODIO P.A. X 1 KG</v>
          </cell>
          <cell r="F3800" t="str">
            <v>UNIDAD</v>
          </cell>
          <cell r="G3800" t="str">
            <v>351000020226</v>
          </cell>
        </row>
        <row r="3801">
          <cell r="E3801" t="str">
            <v>CARBONATO DE LITIO X 250 G</v>
          </cell>
          <cell r="F3801" t="str">
            <v>UNIDAD</v>
          </cell>
          <cell r="G3801" t="str">
            <v>351000020319</v>
          </cell>
        </row>
        <row r="3802">
          <cell r="E3802" t="str">
            <v>FOSFATO DE SODIO DIBASICO ANHIDRO P.A. X 500 G</v>
          </cell>
          <cell r="F3802" t="str">
            <v>UNIDAD</v>
          </cell>
          <cell r="G3802" t="str">
            <v>351000022180</v>
          </cell>
        </row>
        <row r="3803">
          <cell r="E3803" t="str">
            <v>SULFATO DE MAGNESIO ANHIDRO P.A. X 1 kg</v>
          </cell>
          <cell r="F3803" t="str">
            <v>UNIDAD</v>
          </cell>
          <cell r="G3803" t="str">
            <v>351000023518</v>
          </cell>
        </row>
        <row r="3804">
          <cell r="E3804" t="str">
            <v>ACIDO FOSFOTUNGSTICO P.A. X 100 g</v>
          </cell>
          <cell r="F3804" t="str">
            <v>UNIDAD</v>
          </cell>
          <cell r="G3804" t="str">
            <v>351000023603</v>
          </cell>
        </row>
        <row r="3805">
          <cell r="E3805" t="str">
            <v>YODURO DE POTASIO P.A. X 1 kg</v>
          </cell>
          <cell r="F3805" t="str">
            <v>UNIDAD</v>
          </cell>
          <cell r="G3805" t="str">
            <v>351000023691</v>
          </cell>
        </row>
        <row r="3806">
          <cell r="E3806" t="str">
            <v>FOSFATO DE POTASIO MONOBASICO P.A. X 250 g</v>
          </cell>
          <cell r="F3806" t="str">
            <v>UNIDAD</v>
          </cell>
          <cell r="G3806" t="str">
            <v>351000024130</v>
          </cell>
        </row>
        <row r="3807">
          <cell r="E3807" t="str">
            <v>COLORANTE FUCSINA BASICA X 100 G</v>
          </cell>
          <cell r="F3807" t="str">
            <v>UNIDAD</v>
          </cell>
          <cell r="G3807" t="str">
            <v>351000040017</v>
          </cell>
        </row>
        <row r="3808">
          <cell r="E3808" t="str">
            <v>COLORANTE VERDE DE MALAQUITA X 50 G</v>
          </cell>
          <cell r="F3808" t="str">
            <v>UNIDAD</v>
          </cell>
          <cell r="G3808" t="str">
            <v>351000040038</v>
          </cell>
        </row>
        <row r="3809">
          <cell r="E3809" t="str">
            <v>COLORANTE ORANGE G X 25 g</v>
          </cell>
          <cell r="F3809" t="str">
            <v>UNIDAD</v>
          </cell>
          <cell r="G3809" t="str">
            <v>351000040089</v>
          </cell>
        </row>
        <row r="3810">
          <cell r="E3810" t="str">
            <v>COLORANTE CRISTAL VIOLETA X 25 G</v>
          </cell>
          <cell r="F3810" t="str">
            <v>UNIDAD</v>
          </cell>
          <cell r="G3810" t="str">
            <v>351000040121</v>
          </cell>
        </row>
        <row r="3811">
          <cell r="E3811" t="str">
            <v>COLORANTE LIGHT GREEN YELLOWISH (VERDE LIGERAMENTE AMARILLENTO) X 25 G</v>
          </cell>
          <cell r="F3811" t="str">
            <v>UNIDAD</v>
          </cell>
          <cell r="G3811" t="str">
            <v>351000040131</v>
          </cell>
        </row>
        <row r="3812">
          <cell r="E3812" t="str">
            <v>LUGOL X 1 L</v>
          </cell>
          <cell r="F3812" t="str">
            <v>UNIDAD</v>
          </cell>
          <cell r="G3812" t="str">
            <v>351000040133</v>
          </cell>
        </row>
        <row r="3813">
          <cell r="E3813" t="str">
            <v>COLORANTE HEMATOXILINA X 25 g</v>
          </cell>
          <cell r="F3813" t="str">
            <v>UNIDAD</v>
          </cell>
          <cell r="G3813" t="str">
            <v>351000040155</v>
          </cell>
        </row>
        <row r="3814">
          <cell r="E3814" t="str">
            <v>COLORANTE EOSINA Y (AMARILLENTA) X 25 G</v>
          </cell>
          <cell r="F3814" t="str">
            <v>UNIDAD</v>
          </cell>
          <cell r="G3814" t="str">
            <v>351000040196</v>
          </cell>
        </row>
        <row r="3815">
          <cell r="E3815" t="str">
            <v>COLORANTE OXIDO ROJO DE MERCURIO X 50 G</v>
          </cell>
          <cell r="F3815" t="str">
            <v>UNIDAD</v>
          </cell>
          <cell r="G3815" t="str">
            <v>351000040205</v>
          </cell>
        </row>
        <row r="3816">
          <cell r="E3816" t="str">
            <v>HIDROXIDO DE POTASIO P.A. X 1 kg</v>
          </cell>
          <cell r="F3816" t="str">
            <v>UNIDAD</v>
          </cell>
          <cell r="G3816" t="str">
            <v>353700030057</v>
          </cell>
        </row>
        <row r="3817">
          <cell r="E3817" t="str">
            <v>ACEITE DE INMERSION PARA MICROSCOPIA X 100 mL</v>
          </cell>
          <cell r="F3817" t="str">
            <v>UNIDAD</v>
          </cell>
          <cell r="G3817" t="str">
            <v>351000023200</v>
          </cell>
        </row>
        <row r="3818">
          <cell r="E3818" t="str">
            <v>N-ACETIL-L-CISTEÍNA Q.P. X 100 g</v>
          </cell>
          <cell r="F3818" t="str">
            <v>UNIDAD</v>
          </cell>
          <cell r="G3818" t="str">
            <v>351000024976</v>
          </cell>
        </row>
        <row r="3819">
          <cell r="E3819" t="str">
            <v>AGAR BASE AZIDA SANGRE X 500 G</v>
          </cell>
          <cell r="F3819" t="str">
            <v>UNIDAD</v>
          </cell>
          <cell r="G3819" t="str">
            <v>358600100009</v>
          </cell>
        </row>
        <row r="3820">
          <cell r="E3820" t="str">
            <v>AGAR BILIS ESCULINA X 500 G</v>
          </cell>
          <cell r="F3820" t="str">
            <v>UNIDAD</v>
          </cell>
          <cell r="G3820" t="str">
            <v>358600100012</v>
          </cell>
        </row>
        <row r="3821">
          <cell r="E3821" t="str">
            <v>AGAR CITRATO SIMMONS X 500 G</v>
          </cell>
          <cell r="F3821" t="str">
            <v>FRASCO</v>
          </cell>
          <cell r="G3821" t="str">
            <v>358600100027</v>
          </cell>
        </row>
        <row r="3822">
          <cell r="E3822" t="str">
            <v>AGAR MAC CONKEY X 500 G</v>
          </cell>
          <cell r="F3822" t="str">
            <v>FRASCO</v>
          </cell>
          <cell r="G3822" t="str">
            <v>358600100058</v>
          </cell>
        </row>
        <row r="3823">
          <cell r="E3823" t="str">
            <v>AGAR MANITOL SALADO X 500 G</v>
          </cell>
          <cell r="F3823" t="str">
            <v>FRASCO</v>
          </cell>
          <cell r="G3823" t="str">
            <v>358600100381</v>
          </cell>
        </row>
        <row r="3824">
          <cell r="E3824" t="str">
            <v>AGAR INFUSION CEREBRO CORAZON (BHI) X 500 G</v>
          </cell>
          <cell r="F3824" t="str">
            <v>UNIDAD</v>
          </cell>
          <cell r="G3824" t="str">
            <v>358600100588</v>
          </cell>
        </row>
        <row r="3825">
          <cell r="E3825" t="str">
            <v>AGAR BASE CAMPYLOBACTER X 500 g</v>
          </cell>
          <cell r="F3825" t="str">
            <v>FRASCO</v>
          </cell>
          <cell r="G3825" t="str">
            <v>358600100781</v>
          </cell>
        </row>
        <row r="3826">
          <cell r="E3826" t="str">
            <v>AGAR AGAR X 1 kg</v>
          </cell>
          <cell r="F3826" t="str">
            <v>UNIDAD</v>
          </cell>
          <cell r="G3826" t="str">
            <v>358600100810</v>
          </cell>
        </row>
        <row r="3827">
          <cell r="E3827" t="str">
            <v>AGAR BASE SANGRE X 500 g</v>
          </cell>
          <cell r="F3827" t="str">
            <v>FRASCO</v>
          </cell>
          <cell r="G3827" t="str">
            <v>358600100817</v>
          </cell>
        </row>
        <row r="3828">
          <cell r="E3828" t="str">
            <v>AGAR CROMOGENICO PARA LISTERIA X 500 G</v>
          </cell>
          <cell r="F3828" t="str">
            <v>UNIDAD</v>
          </cell>
          <cell r="G3828" t="str">
            <v>358600100838</v>
          </cell>
        </row>
        <row r="3829">
          <cell r="E3829" t="str">
            <v>AGAR MUELLER HINTON X 500 G</v>
          </cell>
          <cell r="F3829" t="str">
            <v>UNIDAD</v>
          </cell>
          <cell r="G3829" t="str">
            <v>358600100896</v>
          </cell>
        </row>
        <row r="3830">
          <cell r="E3830" t="str">
            <v>COLORANTE HEMATOXILINA X 25 g</v>
          </cell>
          <cell r="F3830" t="str">
            <v>UNIDAD</v>
          </cell>
          <cell r="G3830" t="str">
            <v>351000040155</v>
          </cell>
        </row>
        <row r="3831">
          <cell r="E3831" t="str">
            <v>COLORANTE EOSINA Y (AMARILLENTA) X 25 G</v>
          </cell>
          <cell r="F3831" t="str">
            <v>UNIDAD</v>
          </cell>
          <cell r="G3831" t="str">
            <v>351000040196</v>
          </cell>
        </row>
        <row r="3832">
          <cell r="E3832" t="str">
            <v>CARBONATO DE LITIO X 250 G</v>
          </cell>
          <cell r="F3832" t="str">
            <v>UNIDAD</v>
          </cell>
          <cell r="G3832" t="str">
            <v>351000020319</v>
          </cell>
        </row>
        <row r="3833">
          <cell r="E3833" t="str">
            <v>LUGOL X 1 L</v>
          </cell>
          <cell r="F3833" t="str">
            <v>UNIDAD</v>
          </cell>
          <cell r="G3833" t="str">
            <v>351000040133</v>
          </cell>
        </row>
        <row r="3834">
          <cell r="E3834" t="str">
            <v>COLORANTE ORANGE G X 25 g</v>
          </cell>
          <cell r="F3834" t="str">
            <v>UNIDAD</v>
          </cell>
          <cell r="G3834" t="str">
            <v>351000040089</v>
          </cell>
        </row>
        <row r="3835">
          <cell r="E3835" t="str">
            <v>CAMILLA DE METAL PARA TRANSPORTE DE PACIENTE</v>
          </cell>
          <cell r="F3835" t="str">
            <v>UNIDAD</v>
          </cell>
          <cell r="G3835" t="str">
            <v>536425250035</v>
          </cell>
        </row>
        <row r="3836">
          <cell r="E3836" t="str">
            <v>NEGATOSCOPIO DE 2 CUERPOS</v>
          </cell>
          <cell r="F3836" t="str">
            <v>UNIDAD</v>
          </cell>
          <cell r="G3836" t="str">
            <v>536484270002</v>
          </cell>
        </row>
        <row r="3837">
          <cell r="E3837" t="str">
            <v>PORTA SUERO METALICO RODABLE</v>
          </cell>
          <cell r="F3837" t="str">
            <v>UNIDAD</v>
          </cell>
          <cell r="G3837" t="str">
            <v>536491880002</v>
          </cell>
        </row>
        <row r="3838">
          <cell r="E3838" t="str">
            <v>CAMILLA METALICA PARA EXAMEN GINECOLOGICO</v>
          </cell>
          <cell r="F3838" t="str">
            <v>UNIDAD</v>
          </cell>
          <cell r="G3838" t="str">
            <v>536427150001</v>
          </cell>
        </row>
        <row r="3839">
          <cell r="E3839" t="str">
            <v>MESA METALICA RODABLE PARA CURACIONES</v>
          </cell>
          <cell r="F3839" t="str">
            <v>UNIDAD</v>
          </cell>
          <cell r="G3839" t="str">
            <v>536475700001</v>
          </cell>
        </row>
        <row r="3840">
          <cell r="E3840" t="str">
            <v>CASILLERO DE METAL - LOCKER DE 2 PUERTAS</v>
          </cell>
          <cell r="F3840" t="str">
            <v>UNIDAD</v>
          </cell>
          <cell r="G3840" t="str">
            <v>746428980033</v>
          </cell>
        </row>
        <row r="3841">
          <cell r="E3841" t="str">
            <v>URINARIO DE ACERO INOXIDABLE FEMENINO (CHATA) PARA ADULTO</v>
          </cell>
          <cell r="F3841" t="str">
            <v>UNIDAD</v>
          </cell>
          <cell r="G3841" t="str">
            <v>497000020204</v>
          </cell>
        </row>
        <row r="3842">
          <cell r="E3842" t="str">
            <v>PORTABALDE RODABLE CON BALDE DE ACERO QUIRURGICO DE 12 L</v>
          </cell>
          <cell r="F3842" t="str">
            <v>UNIDAD</v>
          </cell>
          <cell r="G3842" t="str">
            <v>497000020506</v>
          </cell>
        </row>
        <row r="3843">
          <cell r="E3843" t="str">
            <v>MESA (DIVAN) PARA EXAMENES Y CURACIONES</v>
          </cell>
          <cell r="F3843" t="str">
            <v>UNIDAD</v>
          </cell>
          <cell r="G3843" t="str">
            <v>536448100001</v>
          </cell>
        </row>
        <row r="3844">
          <cell r="E3844" t="str">
            <v>MESA (DIVAN) UNIVERSAL PARA EXAMEN DE GINECOLOGIA Y UROLOGIA</v>
          </cell>
          <cell r="F3844" t="str">
            <v>UNIDAD</v>
          </cell>
          <cell r="G3844" t="str">
            <v>536450000001</v>
          </cell>
        </row>
        <row r="3845">
          <cell r="E3845" t="str">
            <v>PORTA BOLSA METALICO RODABLE</v>
          </cell>
          <cell r="F3845" t="str">
            <v>UNIDAD</v>
          </cell>
          <cell r="G3845" t="str">
            <v>536486170001</v>
          </cell>
        </row>
        <row r="3846">
          <cell r="E3846" t="str">
            <v>SILLA FIJA DE METAL PARA TOMA DE MUESTRAS DE SANGRE</v>
          </cell>
          <cell r="F3846" t="str">
            <v>UNIDAD</v>
          </cell>
          <cell r="G3846" t="str">
            <v>746481870028</v>
          </cell>
        </row>
        <row r="3847">
          <cell r="E3847" t="str">
            <v>MESA DE PARTOS</v>
          </cell>
          <cell r="F3847" t="str">
            <v>UNIDAD</v>
          </cell>
          <cell r="G3847" t="str">
            <v>536458570001</v>
          </cell>
        </row>
        <row r="3848">
          <cell r="E3848" t="str">
            <v>ARMARIO DE OTRO MATERIAL</v>
          </cell>
          <cell r="F3848" t="str">
            <v>UNIDAD</v>
          </cell>
          <cell r="G3848" t="str">
            <v>746408130001</v>
          </cell>
        </row>
        <row r="3849">
          <cell r="E3849" t="str">
            <v>UNIDAD DENTAL</v>
          </cell>
          <cell r="F3849" t="str">
            <v>UNIDAD</v>
          </cell>
          <cell r="G3849" t="str">
            <v>532298200001</v>
          </cell>
        </row>
        <row r="3850">
          <cell r="E3850" t="str">
            <v>COMPRESORA DE AIRE</v>
          </cell>
          <cell r="F3850" t="str">
            <v>UNIDAD</v>
          </cell>
          <cell r="G3850" t="str">
            <v>672227260001</v>
          </cell>
        </row>
        <row r="3851">
          <cell r="E3851" t="str">
            <v>PIEZA DE MANO DE ALTA VELOCIDAD</v>
          </cell>
          <cell r="F3851" t="str">
            <v>UNIDAD</v>
          </cell>
          <cell r="G3851" t="str">
            <v>495100290004</v>
          </cell>
        </row>
        <row r="3852">
          <cell r="E3852" t="str">
            <v>DESTARTARIZADOR DE ULTRASONIDO</v>
          </cell>
          <cell r="F3852" t="str">
            <v>UNIDAD</v>
          </cell>
          <cell r="G3852" t="str">
            <v>532230470001</v>
          </cell>
        </row>
        <row r="3853">
          <cell r="E3853" t="str">
            <v>LAMPARA FOTOCURADO</v>
          </cell>
          <cell r="F3853" t="str">
            <v>UNIDAD</v>
          </cell>
          <cell r="G3853" t="str">
            <v>532271630001</v>
          </cell>
        </row>
        <row r="3854">
          <cell r="E3854" t="str">
            <v>APLICADOR DE ADHESIVO DENTAL</v>
          </cell>
          <cell r="F3854" t="str">
            <v>UNIDAD</v>
          </cell>
          <cell r="G3854" t="str">
            <v>492900120687</v>
          </cell>
        </row>
        <row r="3855">
          <cell r="E3855" t="str">
            <v>ALGODON HIDROFILO X 500 G</v>
          </cell>
          <cell r="F3855" t="str">
            <v>ROLLO</v>
          </cell>
          <cell r="G3855" t="str">
            <v>495700070005</v>
          </cell>
        </row>
        <row r="3856">
          <cell r="E3856" t="str">
            <v>FLUOR BARNIZ 4 G + SOLVENTE 10 ML (KIT)</v>
          </cell>
          <cell r="F3856" t="str">
            <v>UNIDAD</v>
          </cell>
          <cell r="G3856" t="str">
            <v>492900060038</v>
          </cell>
        </row>
        <row r="3857">
          <cell r="E3857" t="str">
            <v>UNIDAD DENTAL</v>
          </cell>
          <cell r="F3857" t="str">
            <v>UNIDAD</v>
          </cell>
          <cell r="G3857" t="str">
            <v>532298200001</v>
          </cell>
        </row>
        <row r="3858">
          <cell r="E3858" t="str">
            <v>ACIDO FIJADOR DENTAL X 828 mL</v>
          </cell>
          <cell r="F3858" t="str">
            <v>UNIDAD</v>
          </cell>
          <cell r="G3858" t="str">
            <v>492900100008</v>
          </cell>
        </row>
        <row r="3859">
          <cell r="E3859" t="str">
            <v>ACIDO REVELADOR DENTAL X 828 mL</v>
          </cell>
          <cell r="F3859" t="str">
            <v>UNIDAD</v>
          </cell>
          <cell r="G3859" t="str">
            <v>492900100024</v>
          </cell>
        </row>
        <row r="3860">
          <cell r="E3860" t="str">
            <v>PELICULA RADIOGRAFICA PERIAPICAL PARA NIÑO</v>
          </cell>
          <cell r="F3860" t="str">
            <v>UNIDAD</v>
          </cell>
          <cell r="G3860" t="str">
            <v>492900390003</v>
          </cell>
        </row>
        <row r="3861">
          <cell r="E3861" t="str">
            <v>PELICULA RADIOGRAFICA PERIAPICAL PARA ADULTO</v>
          </cell>
          <cell r="F3861" t="str">
            <v>UNIDAD</v>
          </cell>
          <cell r="G3861" t="str">
            <v>492900390014</v>
          </cell>
        </row>
        <row r="3862">
          <cell r="E3862" t="str">
            <v>CEPILLO DENTAL ANATOMICO PEDIATRICO</v>
          </cell>
          <cell r="F3862" t="str">
            <v>UNIDAD</v>
          </cell>
          <cell r="G3862" t="str">
            <v>139000030007</v>
          </cell>
        </row>
        <row r="3863">
          <cell r="E3863" t="str">
            <v>CREMA DENTAL PARA NIÑOS X 90 g</v>
          </cell>
          <cell r="F3863" t="str">
            <v>UNIDAD</v>
          </cell>
          <cell r="G3863" t="str">
            <v>139200020036</v>
          </cell>
        </row>
        <row r="3864">
          <cell r="E3864" t="str">
            <v>FLUOR BARNIZ 4 G + SOLVENTE 10 ML (KIT)</v>
          </cell>
          <cell r="F3864" t="str">
            <v>UNIDAD</v>
          </cell>
          <cell r="G3864" t="str">
            <v>492900060038</v>
          </cell>
        </row>
        <row r="3865">
          <cell r="E3865" t="str">
            <v>UNIDAD DENTAL</v>
          </cell>
          <cell r="F3865" t="str">
            <v>UNIDAD</v>
          </cell>
          <cell r="G3865" t="str">
            <v>532298200001</v>
          </cell>
        </row>
        <row r="3866">
          <cell r="E3866" t="str">
            <v>AGUA MINERAL SIN GAS X 625 mL</v>
          </cell>
          <cell r="F3866" t="str">
            <v>UNIDAD</v>
          </cell>
          <cell r="G3866" t="str">
            <v>091100020062</v>
          </cell>
        </row>
        <row r="3867">
          <cell r="E3867" t="str">
            <v>BEBIDA HIDRATANTE X 475 mL</v>
          </cell>
          <cell r="F3867" t="str">
            <v>UNIDAD</v>
          </cell>
          <cell r="G3867" t="str">
            <v>091100100010</v>
          </cell>
        </row>
        <row r="3868">
          <cell r="E3868" t="str">
            <v>MANZANA DELICIA</v>
          </cell>
          <cell r="F3868" t="str">
            <v>UNIDAD</v>
          </cell>
          <cell r="G3868" t="str">
            <v>094100030213</v>
          </cell>
        </row>
        <row r="3869">
          <cell r="E3869" t="str">
            <v>GALLETA VAINILLA X 37 G APROX.</v>
          </cell>
          <cell r="F3869" t="str">
            <v>UNIDAD</v>
          </cell>
          <cell r="G3869" t="str">
            <v>096800010271</v>
          </cell>
        </row>
        <row r="3870">
          <cell r="E3870" t="str">
            <v>BEBIDA HIDRATANTE X 475 mL</v>
          </cell>
          <cell r="F3870" t="str">
            <v>UNIDAD</v>
          </cell>
          <cell r="G3870" t="str">
            <v>091100100010</v>
          </cell>
        </row>
        <row r="3871">
          <cell r="E3871" t="str">
            <v>GALLETA VAINILLA X 37 G APROX. X 6</v>
          </cell>
          <cell r="F3871" t="str">
            <v>UNIDAD</v>
          </cell>
          <cell r="G3871" t="str">
            <v>096800010254</v>
          </cell>
        </row>
        <row r="3872">
          <cell r="E3872" t="str">
            <v>ESTUCHE DE PANA</v>
          </cell>
          <cell r="F3872" t="str">
            <v>UNIDAD</v>
          </cell>
          <cell r="G3872" t="str">
            <v>890300030021</v>
          </cell>
        </row>
        <row r="3873">
          <cell r="E3873" t="str">
            <v>TUBO DE PRUEBA DE VIDRIO BOROSILICATO 12 MM X 75 MM</v>
          </cell>
          <cell r="F3873" t="str">
            <v>UNIDAD</v>
          </cell>
          <cell r="G3873" t="str">
            <v>511000080282</v>
          </cell>
        </row>
        <row r="3874">
          <cell r="E3874" t="str">
            <v>TUBO DESCARTABLE ESTERIL GRADUADO DE POLIPROPILENO X 50 ML</v>
          </cell>
          <cell r="F3874" t="str">
            <v>UNIDAD</v>
          </cell>
          <cell r="G3874" t="str">
            <v>511000080545</v>
          </cell>
        </row>
        <row r="3875">
          <cell r="E3875" t="str">
            <v>PLACA PETRI DE PLASTICO ESTERIL 15 MM X 100 MM DIVIDIDO EN CUATRO</v>
          </cell>
          <cell r="F3875" t="str">
            <v>UNIDAD</v>
          </cell>
          <cell r="G3875" t="str">
            <v>512000220221</v>
          </cell>
        </row>
        <row r="3876">
          <cell r="E3876" t="str">
            <v>PLACA PETRI DE PLASTICO ESTERIL 20 MM X 150 MM</v>
          </cell>
          <cell r="F3876" t="str">
            <v>UNIDAD</v>
          </cell>
          <cell r="G3876" t="str">
            <v>512000220321</v>
          </cell>
        </row>
        <row r="3877">
          <cell r="E3877" t="str">
            <v>PLACA PETRI DE PLASTICO ESTERIL 15 MM X 100 MM</v>
          </cell>
          <cell r="F3877" t="str">
            <v>UNIDAD</v>
          </cell>
          <cell r="G3877" t="str">
            <v>512000220350</v>
          </cell>
        </row>
        <row r="3878">
          <cell r="E3878" t="str">
            <v>TUBO DE ENSAYO DE VIDRIO CLASE A 16 MM X 150 MM CON TAPA ROSCA</v>
          </cell>
          <cell r="F3878" t="str">
            <v>UNIDAD</v>
          </cell>
          <cell r="G3878" t="str">
            <v>511000080057</v>
          </cell>
        </row>
        <row r="3879">
          <cell r="E3879" t="str">
            <v>TUBO DE ENSAYO DE VIDRIO CLASE A 16 MM X 125 MM CON TAPA ROSCA</v>
          </cell>
          <cell r="F3879" t="str">
            <v>UNIDAD</v>
          </cell>
          <cell r="G3879" t="str">
            <v>511000080492</v>
          </cell>
        </row>
        <row r="3880">
          <cell r="E3880" t="str">
            <v>TUBO DESCARTABLE ESTERIL GRADUADO DE POLIPROPILENO X 15 ML</v>
          </cell>
          <cell r="F3880" t="str">
            <v>UNIDAD</v>
          </cell>
          <cell r="G3880" t="str">
            <v>511000080544</v>
          </cell>
        </row>
        <row r="3881">
          <cell r="E3881" t="str">
            <v>BOLSA DE POLIPROPILENO DE BIOSEGURIDAD PARA AUTOCLAVE DE 14" X 9" X 100</v>
          </cell>
          <cell r="F3881" t="str">
            <v>UNIDAD</v>
          </cell>
          <cell r="G3881" t="str">
            <v>512000281288</v>
          </cell>
        </row>
        <row r="3882">
          <cell r="E3882" t="str">
            <v>BOLSA DE POLIETILENO DE BIOSEGURIDAD PARA AUTOCLAVE DE 36" X 24" COLOR ROJO X 100</v>
          </cell>
          <cell r="F3882" t="str">
            <v>UNIDAD</v>
          </cell>
          <cell r="G3882" t="str">
            <v>512000281438</v>
          </cell>
        </row>
        <row r="3883">
          <cell r="E3883" t="str">
            <v>TUBO DE PRUEBA DE VIDRIO BOROSILICATO 12 MM X 75 MM</v>
          </cell>
          <cell r="F3883" t="str">
            <v>UNIDAD</v>
          </cell>
          <cell r="G3883" t="str">
            <v>511000080282</v>
          </cell>
        </row>
        <row r="3884">
          <cell r="E3884" t="str">
            <v>TUBO DESCARTABLE ESTERIL GRADUADO DE POLIPROPILENO X 50 ML</v>
          </cell>
          <cell r="F3884" t="str">
            <v>UNIDAD</v>
          </cell>
          <cell r="G3884" t="str">
            <v>511000080545</v>
          </cell>
        </row>
        <row r="3885">
          <cell r="E3885" t="str">
            <v>BOLSA DE POLIPROPILENO DE BIOSEGURIDAD PARA AUTOCLAVE DE 14" X 9" X 100</v>
          </cell>
          <cell r="F3885" t="str">
            <v>UNIDAD</v>
          </cell>
          <cell r="G3885" t="str">
            <v>512000281288</v>
          </cell>
        </row>
        <row r="3886">
          <cell r="E3886" t="str">
            <v>BOLSA DE POLIETILENO DE BIOSEGURIDAD PARA AUTOCLAVE DE 36" X 24" COLOR ROJO X 100</v>
          </cell>
          <cell r="F3886" t="str">
            <v>UNIDAD</v>
          </cell>
          <cell r="G3886" t="str">
            <v>512000281438</v>
          </cell>
        </row>
        <row r="3887">
          <cell r="E3887" t="str">
            <v>PLACA PETRI DE PLASTICO ESTERIL 15 MM X 100 MM DIVIDIDO EN CUATRO</v>
          </cell>
          <cell r="F3887" t="str">
            <v>UNIDAD</v>
          </cell>
          <cell r="G3887" t="str">
            <v>512000220221</v>
          </cell>
        </row>
        <row r="3888">
          <cell r="E3888" t="str">
            <v>PLACA PETRI DE PLASTICO ESTERIL 20 MM X 150 MM</v>
          </cell>
          <cell r="F3888" t="str">
            <v>UNIDAD</v>
          </cell>
          <cell r="G3888" t="str">
            <v>512000220321</v>
          </cell>
        </row>
        <row r="3889">
          <cell r="E3889" t="str">
            <v>PLACA PETRI DE PLASTICO ESTERIL 15 MM X 100 MM</v>
          </cell>
          <cell r="F3889" t="str">
            <v>UNIDAD</v>
          </cell>
          <cell r="G3889" t="str">
            <v>512000220350</v>
          </cell>
        </row>
        <row r="3890">
          <cell r="E3890" t="str">
            <v>TUBO DE ENSAYO DE VIDRIO CLASE A 16 MM X 150 MM CON TAPA ROSCA</v>
          </cell>
          <cell r="F3890" t="str">
            <v>UNIDAD</v>
          </cell>
          <cell r="G3890" t="str">
            <v>511000080057</v>
          </cell>
        </row>
        <row r="3891">
          <cell r="E3891" t="str">
            <v>TUBO DE ENSAYO DE VIDRIO CLASE A 16 MM X 125 MM CON TAPA ROSCA</v>
          </cell>
          <cell r="F3891" t="str">
            <v>UNIDAD</v>
          </cell>
          <cell r="G3891" t="str">
            <v>511000080492</v>
          </cell>
        </row>
        <row r="3892">
          <cell r="E3892" t="str">
            <v>TUBO DESCARTABLE ESTERIL GRADUADO DE POLIPROPILENO X 15 ML</v>
          </cell>
          <cell r="F3892" t="str">
            <v>UNIDAD</v>
          </cell>
          <cell r="G3892" t="str">
            <v>511000080544</v>
          </cell>
        </row>
        <row r="3893">
          <cell r="E3893" t="str">
            <v>FRASCO PARA MUESTRA DE HECES CON TAPA</v>
          </cell>
          <cell r="F3893" t="str">
            <v>UNIDAD</v>
          </cell>
          <cell r="G3893" t="str">
            <v>512000150386</v>
          </cell>
        </row>
        <row r="3894">
          <cell r="E3894" t="str">
            <v>FRASCO DE PLASTICO ESTERIL PARA UROCULTIVO X 100 ML</v>
          </cell>
          <cell r="F3894" t="str">
            <v>UNIDAD</v>
          </cell>
          <cell r="G3894" t="str">
            <v>512000150615</v>
          </cell>
        </row>
        <row r="3895">
          <cell r="E3895" t="str">
            <v>PLACA PETRI DE PLASTICO ESTERIL 15 MM X 100 MM DIVIDIDO EN CUATRO</v>
          </cell>
          <cell r="F3895" t="str">
            <v>UNIDAD</v>
          </cell>
          <cell r="G3895" t="str">
            <v>512000220221</v>
          </cell>
        </row>
        <row r="3896">
          <cell r="E3896" t="str">
            <v>PLACA PETRI DE PLASTICO ESTERIL 20 MM X 150 MM</v>
          </cell>
          <cell r="F3896" t="str">
            <v>UNIDAD</v>
          </cell>
          <cell r="G3896" t="str">
            <v>512000220321</v>
          </cell>
        </row>
        <row r="3897">
          <cell r="E3897" t="str">
            <v>PLACA PETRI DE PLASTICO ESTERIL 15 MM X 100 MM</v>
          </cell>
          <cell r="F3897" t="str">
            <v>UNIDAD</v>
          </cell>
          <cell r="G3897" t="str">
            <v>512000220350</v>
          </cell>
        </row>
        <row r="3898">
          <cell r="E3898" t="str">
            <v>TUBO DE PRUEBA DE VIDRIO BOROSILICATO 12 MM X 75 MM</v>
          </cell>
          <cell r="F3898" t="str">
            <v>UNIDAD</v>
          </cell>
          <cell r="G3898" t="str">
            <v>511000080282</v>
          </cell>
        </row>
        <row r="3899">
          <cell r="E3899" t="str">
            <v>TUBO DESCARTABLE ESTERIL GRADUADO DE POLIPROPILENO X 50 ML</v>
          </cell>
          <cell r="F3899" t="str">
            <v>UNIDAD</v>
          </cell>
          <cell r="G3899" t="str">
            <v>511000080545</v>
          </cell>
        </row>
        <row r="3900">
          <cell r="E3900" t="str">
            <v>EQUIPO DE RADIO</v>
          </cell>
          <cell r="F3900" t="str">
            <v>UNIDAD</v>
          </cell>
          <cell r="G3900" t="str">
            <v>952233000001</v>
          </cell>
        </row>
        <row r="3901">
          <cell r="E3901" t="str">
            <v>EQUIPO DE RADIO MOVIL</v>
          </cell>
          <cell r="F3901" t="str">
            <v>UNIDAD</v>
          </cell>
          <cell r="G3901" t="str">
            <v>952233370001</v>
          </cell>
        </row>
        <row r="3902">
          <cell r="E3902" t="str">
            <v>RADIOTELEFONO CELULAR PORTATIL</v>
          </cell>
          <cell r="F3902" t="str">
            <v>UNIDAD</v>
          </cell>
          <cell r="G3902" t="str">
            <v>952270590001</v>
          </cell>
        </row>
        <row r="3903">
          <cell r="E3903" t="str">
            <v>JERINGA DESCARTABLE 10 ML CON AGUJA 21 G X 1 1/2"</v>
          </cell>
          <cell r="F3903" t="str">
            <v>UNIDAD</v>
          </cell>
          <cell r="G3903" t="str">
            <v>495700350051</v>
          </cell>
        </row>
        <row r="3904">
          <cell r="E3904" t="str">
            <v>JERINGA DESCARTABLE 3 ML CON AGUJA 21 G X 1 1/2"</v>
          </cell>
          <cell r="F3904" t="str">
            <v>UNIDAD</v>
          </cell>
          <cell r="G3904" t="str">
            <v>495700350021</v>
          </cell>
        </row>
        <row r="3905">
          <cell r="E3905" t="str">
            <v>JERINGA DESCARTABLE 5 ML CON AGUJA 21 G X 1 1/2"</v>
          </cell>
          <cell r="F3905" t="str">
            <v>UNIDAD</v>
          </cell>
          <cell r="G3905" t="str">
            <v>495700350032</v>
          </cell>
        </row>
        <row r="3906">
          <cell r="E3906" t="str">
            <v>JERINGA DESCARTABLE 20 ML CON AGUJA 21 G X 1 1/2"</v>
          </cell>
          <cell r="F3906" t="str">
            <v>UNIDAD</v>
          </cell>
          <cell r="G3906" t="str">
            <v>495700350055</v>
          </cell>
        </row>
        <row r="3907">
          <cell r="E3907" t="str">
            <v>JERINGA DESCARTABLE 5 ML CON AGUJA 21 G X 1 1/2"</v>
          </cell>
          <cell r="F3907" t="str">
            <v>UNIDAD</v>
          </cell>
          <cell r="G3907" t="str">
            <v>495700350032</v>
          </cell>
        </row>
        <row r="3908">
          <cell r="E3908" t="str">
            <v>AGUJA HIPODERMICA DESCARTABLE Nº 21 G X 1 1/2"</v>
          </cell>
          <cell r="F3908" t="str">
            <v>UNIDAD</v>
          </cell>
          <cell r="G3908" t="str">
            <v>495700030024</v>
          </cell>
        </row>
        <row r="3909">
          <cell r="E3909" t="str">
            <v>GUANTE PARA EXAMEN DESCARTABLE Nº 6 1/2</v>
          </cell>
          <cell r="F3909" t="str">
            <v>PAR</v>
          </cell>
          <cell r="G3909" t="str">
            <v>495700280066</v>
          </cell>
        </row>
        <row r="3910">
          <cell r="E3910" t="str">
            <v>GUANTE PARA EXAMEN DESCARTABLE Nº 7 1/2</v>
          </cell>
          <cell r="F3910" t="str">
            <v>PAR</v>
          </cell>
          <cell r="G3910" t="str">
            <v>495700280076</v>
          </cell>
        </row>
        <row r="3911">
          <cell r="E3911" t="str">
            <v>JERINGA DESCARTABLE 3 ML CON AGUJA 21 G X 1 1/2"</v>
          </cell>
          <cell r="F3911" t="str">
            <v>UNIDAD</v>
          </cell>
          <cell r="G3911" t="str">
            <v>495700350021</v>
          </cell>
        </row>
        <row r="3912">
          <cell r="E3912" t="str">
            <v>JERINGA DESCARTABLE 10 ML CON AGUJA 21 G X 1 1/2"</v>
          </cell>
          <cell r="F3912" t="str">
            <v>UNIDAD</v>
          </cell>
          <cell r="G3912" t="str">
            <v>495700350051</v>
          </cell>
        </row>
        <row r="3913">
          <cell r="E3913" t="str">
            <v>JERINGA DESCARTABLE 20 ML CON AGUJA 21 G X 1 1/2"</v>
          </cell>
          <cell r="F3913" t="str">
            <v>UNIDAD</v>
          </cell>
          <cell r="G3913" t="str">
            <v>495700350055</v>
          </cell>
        </row>
        <row r="3914">
          <cell r="E3914" t="str">
            <v>AGUJA HIPODERMICA DESCARTABLE Nº 23 G X 1"</v>
          </cell>
          <cell r="F3914" t="str">
            <v>UNIDAD</v>
          </cell>
          <cell r="G3914" t="str">
            <v>495700030029</v>
          </cell>
        </row>
        <row r="3915">
          <cell r="E3915" t="str">
            <v>TERMOMETRO CLINICO RECTAL</v>
          </cell>
          <cell r="F3915" t="str">
            <v>UNIDAD</v>
          </cell>
          <cell r="G3915" t="str">
            <v>495100100004</v>
          </cell>
        </row>
        <row r="3916">
          <cell r="E3916" t="str">
            <v>AGUJA HIPODERMICA DESCARTABLE Nº 22 G X 1"</v>
          </cell>
          <cell r="F3916" t="str">
            <v>UNIDAD</v>
          </cell>
          <cell r="G3916" t="str">
            <v>495700030046</v>
          </cell>
        </row>
        <row r="3917">
          <cell r="E3917" t="str">
            <v>JERINGA DESCARTABLE 3 ML CON AGUJA 21 G X 1 1/2"</v>
          </cell>
          <cell r="F3917" t="str">
            <v>UNIDAD</v>
          </cell>
          <cell r="G3917" t="str">
            <v>495700350021</v>
          </cell>
        </row>
        <row r="3918">
          <cell r="E3918" t="str">
            <v>AGUJA HIPODERMICA DESCARTABLE Nº 21 G X 1 1/2"</v>
          </cell>
          <cell r="F3918" t="str">
            <v>UNIDAD</v>
          </cell>
          <cell r="G3918" t="str">
            <v>495700030024</v>
          </cell>
        </row>
        <row r="3919">
          <cell r="E3919" t="str">
            <v>AGUJA HIPODERMICA DESCARTABLE Nº 23 G X 1"</v>
          </cell>
          <cell r="F3919" t="str">
            <v>UNIDAD</v>
          </cell>
          <cell r="G3919" t="str">
            <v>495700030029</v>
          </cell>
        </row>
        <row r="3920">
          <cell r="E3920" t="str">
            <v>AGUJA HIPODERMICA DESCARTABLE Nº 18 G X 1 1/2"</v>
          </cell>
          <cell r="F3920" t="str">
            <v>UNIDAD</v>
          </cell>
          <cell r="G3920" t="str">
            <v>495700030033</v>
          </cell>
        </row>
        <row r="3921">
          <cell r="E3921" t="str">
            <v>GUANTE PARA EXAMEN DESCARTABLE Nº  6 1/2</v>
          </cell>
          <cell r="F3921" t="str">
            <v>UNIDAD</v>
          </cell>
          <cell r="G3921" t="str">
            <v>495700280103</v>
          </cell>
        </row>
        <row r="3922">
          <cell r="E3922" t="str">
            <v>GUANTE PARA EXAMEN DESCARTABLE Nº  7 1/2</v>
          </cell>
          <cell r="F3922" t="str">
            <v>UNIDAD</v>
          </cell>
          <cell r="G3922" t="str">
            <v>495700280015</v>
          </cell>
        </row>
        <row r="3923">
          <cell r="E3923" t="str">
            <v>ALITA DESCARTABLE Nº 23 G X 3/4 in</v>
          </cell>
          <cell r="F3923" t="str">
            <v>UNIDAD</v>
          </cell>
          <cell r="G3923" t="str">
            <v>495700090010</v>
          </cell>
        </row>
        <row r="3924">
          <cell r="E3924" t="str">
            <v>JERINGA DESCARTABLE 5 ML CON AGUJA 21 G X 1 1/2"</v>
          </cell>
          <cell r="F3924" t="str">
            <v>UNIDAD</v>
          </cell>
          <cell r="G3924" t="str">
            <v>495700350032</v>
          </cell>
        </row>
        <row r="3925">
          <cell r="E3925" t="str">
            <v>INFUSOR GRAN VOLUMEN PARA 7 DIAS DESCARTABLE</v>
          </cell>
          <cell r="F3925" t="str">
            <v>UNIDAD</v>
          </cell>
          <cell r="G3925" t="str">
            <v>495700741987</v>
          </cell>
        </row>
        <row r="3926">
          <cell r="E3926" t="str">
            <v>JERINGA DESCARTABLE 10 ML CON AGUJA 21 G X 1 1/2"</v>
          </cell>
          <cell r="F3926" t="str">
            <v>UNIDAD</v>
          </cell>
          <cell r="G3926" t="str">
            <v>495700350051</v>
          </cell>
        </row>
        <row r="3927">
          <cell r="E3927" t="str">
            <v>JERINGA DESCARTABLE 20 ML CON AGUJA 21 G X 1 1/2"</v>
          </cell>
          <cell r="F3927" t="str">
            <v>UNIDAD</v>
          </cell>
          <cell r="G3927" t="str">
            <v>495700350055</v>
          </cell>
        </row>
        <row r="3928">
          <cell r="E3928" t="str">
            <v>JERINGA DESCARTABLE 10 ML CON AGUJA 21 G X 1 1/2"</v>
          </cell>
          <cell r="F3928" t="str">
            <v>UNIDAD</v>
          </cell>
          <cell r="G3928" t="str">
            <v>495700350051</v>
          </cell>
        </row>
        <row r="3929">
          <cell r="E3929" t="str">
            <v>JERINGA DESCARTABLE 20 ML CON AGUJA 21 G X 1 1/2"</v>
          </cell>
          <cell r="F3929" t="str">
            <v>UNIDAD</v>
          </cell>
          <cell r="G3929" t="str">
            <v>495700350055</v>
          </cell>
        </row>
        <row r="3930">
          <cell r="E3930" t="str">
            <v>AGUJA HIPODERMICA DESCARTABLE Nº 20 G X 1"</v>
          </cell>
          <cell r="F3930" t="str">
            <v>UNIDAD</v>
          </cell>
          <cell r="G3930" t="str">
            <v>495700030020</v>
          </cell>
        </row>
        <row r="3931">
          <cell r="E3931" t="str">
            <v>TERMOMETRO DE ALCOHOL VERTICAL RANGO -50°C A 44°C</v>
          </cell>
          <cell r="F3931" t="str">
            <v>UNIDAD</v>
          </cell>
          <cell r="G3931" t="str">
            <v>068001220390</v>
          </cell>
        </row>
        <row r="3932">
          <cell r="E3932" t="str">
            <v>CORRECTOR LIQUIDO TIPO LAPICERO</v>
          </cell>
          <cell r="F3932" t="str">
            <v>UNIDAD</v>
          </cell>
          <cell r="G3932" t="str">
            <v>711100030005</v>
          </cell>
        </row>
        <row r="3933">
          <cell r="E3933" t="str">
            <v>PLUMON RESALTADOR PUNTA MEDIANA BISELADA COLOR AMARILLO</v>
          </cell>
          <cell r="F3933" t="str">
            <v>UNIDAD</v>
          </cell>
          <cell r="G3933" t="str">
            <v>716000060489</v>
          </cell>
        </row>
        <row r="3934">
          <cell r="E3934" t="str">
            <v>TONER DE IMPRESION PARA HP COD. REF. Q7553A NEGRO</v>
          </cell>
          <cell r="F3934" t="str">
            <v>UNIDAD</v>
          </cell>
          <cell r="G3934" t="str">
            <v>767400060538</v>
          </cell>
        </row>
        <row r="3935">
          <cell r="E3935" t="str">
            <v>TONER DE IMPRESION PARA HP COD. REF. CE505A NEGRO</v>
          </cell>
          <cell r="F3935" t="str">
            <v>UNIDAD</v>
          </cell>
          <cell r="G3935" t="str">
            <v>767400060721</v>
          </cell>
        </row>
        <row r="3936">
          <cell r="E3936" t="str">
            <v>TONER DE IMPRESION PARA HP COD. REF. CE285A NEGRO</v>
          </cell>
          <cell r="F3936" t="str">
            <v>UNIDAD</v>
          </cell>
          <cell r="G3936" t="str">
            <v>767400061035</v>
          </cell>
        </row>
        <row r="3937">
          <cell r="E3937" t="str">
            <v>CINTA PARA IMPRESORA EPSON FX - 890 COD. REF. SO15329</v>
          </cell>
          <cell r="F3937" t="str">
            <v>UNIDAD</v>
          </cell>
          <cell r="G3937" t="str">
            <v>767400090052</v>
          </cell>
        </row>
        <row r="3938">
          <cell r="E3938" t="str">
            <v>BALANZA ANALITICA DE PRECISION</v>
          </cell>
          <cell r="F3938" t="str">
            <v>UNIDAD</v>
          </cell>
          <cell r="G3938" t="str">
            <v>602206340005</v>
          </cell>
        </row>
        <row r="3939">
          <cell r="E3939" t="str">
            <v>LIDOCAINA CLORHIDRATO + EPINEFRINA 20 MG + 10 UG/ML INY 1.8 ML</v>
          </cell>
          <cell r="F3939" t="str">
            <v>UNIDAD</v>
          </cell>
          <cell r="G3939" t="str">
            <v>580100210016</v>
          </cell>
        </row>
        <row r="3940">
          <cell r="E3940" t="str">
            <v>CEFAZOLINA SODICA 1 g INY</v>
          </cell>
          <cell r="F3940" t="str">
            <v>UNIDAD</v>
          </cell>
          <cell r="G3940" t="str">
            <v>580800210004</v>
          </cell>
        </row>
        <row r="3941">
          <cell r="E3941" t="str">
            <v>METOCLOPRAMIDA CLORHIDRATO 10 MG TAB</v>
          </cell>
          <cell r="F3941" t="str">
            <v>UNIDAD</v>
          </cell>
          <cell r="G3941" t="str">
            <v>583800760003</v>
          </cell>
        </row>
        <row r="3942">
          <cell r="E3942" t="str">
            <v>CALCIO CARBONATO equivalente 500 mg CALCIO TAB</v>
          </cell>
          <cell r="F3942" t="str">
            <v>UNIDAD</v>
          </cell>
          <cell r="G3942" t="str">
            <v>585200200001</v>
          </cell>
        </row>
        <row r="3943">
          <cell r="E3943" t="str">
            <v>LIDOCAINA CLORHIDRATO SIN PRESERVANTES 2 g/100 mL INY 20 mL</v>
          </cell>
          <cell r="F3943" t="str">
            <v>UNIDAD</v>
          </cell>
          <cell r="G3943" t="str">
            <v>580100210019</v>
          </cell>
        </row>
        <row r="3944">
          <cell r="E3944" t="str">
            <v>METOCLOPRAMIDA CLORHIDRATO 5 mg/mL INY 2 mL</v>
          </cell>
          <cell r="F3944" t="str">
            <v>UNIDAD</v>
          </cell>
          <cell r="G3944" t="str">
            <v>583800760002</v>
          </cell>
        </row>
        <row r="3945">
          <cell r="E3945" t="str">
            <v>GENTAMICINA SULFATO 80 mg/mL INY 2 mL</v>
          </cell>
          <cell r="F3945" t="str">
            <v>UNIDAD</v>
          </cell>
          <cell r="G3945" t="str">
            <v>580900040004</v>
          </cell>
        </row>
        <row r="3946">
          <cell r="E3946" t="str">
            <v>NITROFURAL 200 MG/100 G CRM 25 G</v>
          </cell>
          <cell r="F3946" t="str">
            <v>UNIDAD</v>
          </cell>
          <cell r="G3946" t="str">
            <v>583600140001</v>
          </cell>
        </row>
        <row r="3947">
          <cell r="E3947" t="str">
            <v>SOLUCION POLIELECTROLITICA INY 1 L</v>
          </cell>
          <cell r="F3947" t="str">
            <v>UNIDAD</v>
          </cell>
          <cell r="G3947" t="str">
            <v>585100040008</v>
          </cell>
        </row>
        <row r="3948">
          <cell r="E3948" t="str">
            <v>METOCLOPRAMIDA CLORHIDRATO 10 MG TAB</v>
          </cell>
          <cell r="F3948" t="str">
            <v>UNIDAD</v>
          </cell>
          <cell r="G3948" t="str">
            <v>583800760003</v>
          </cell>
        </row>
        <row r="3949">
          <cell r="E3949" t="str">
            <v>ALPRAZOLAM 500 ug TAB</v>
          </cell>
          <cell r="F3949" t="str">
            <v>TABLETA</v>
          </cell>
          <cell r="G3949" t="str">
            <v>584900030003</v>
          </cell>
        </row>
        <row r="3950">
          <cell r="E3950" t="str">
            <v>MANOMETRO DE OXIGENO</v>
          </cell>
          <cell r="F3950" t="str">
            <v>UNIDAD</v>
          </cell>
          <cell r="G3950" t="str">
            <v>602254240010</v>
          </cell>
        </row>
        <row r="3951">
          <cell r="E3951" t="str">
            <v>OXIGENO GAS MEDICINAL</v>
          </cell>
          <cell r="F3951" t="str">
            <v>M3</v>
          </cell>
          <cell r="G3951" t="str">
            <v>580100160002</v>
          </cell>
        </row>
        <row r="3952">
          <cell r="E3952" t="str">
            <v>OXIGENO GAS MEDICINAL</v>
          </cell>
          <cell r="F3952" t="str">
            <v>M3</v>
          </cell>
          <cell r="G3952" t="str">
            <v>580100160002</v>
          </cell>
        </row>
        <row r="3953">
          <cell r="E3953" t="str">
            <v>TRASEGADOR DE OXIGENO PARA VÁLVULA CON SALIDA 540 A VÁLVULA CON SALIDA 870</v>
          </cell>
          <cell r="F3953" t="str">
            <v>UNIDAD</v>
          </cell>
          <cell r="G3953" t="str">
            <v>493700143001</v>
          </cell>
        </row>
        <row r="3954">
          <cell r="E3954" t="str">
            <v>TRASEGADOR DE OXIGENO PARA VÁLVULA CON SALIDA 540 A VÁLVULA CON SALIDA 540</v>
          </cell>
          <cell r="F3954" t="str">
            <v>UNIDAD</v>
          </cell>
          <cell r="G3954" t="str">
            <v>493700143002</v>
          </cell>
        </row>
        <row r="3955">
          <cell r="E3955" t="str">
            <v>BALON DE OXIGENO DE 10 M3</v>
          </cell>
          <cell r="F3955" t="str">
            <v>UNIDAD</v>
          </cell>
          <cell r="G3955" t="str">
            <v>497000020512</v>
          </cell>
        </row>
        <row r="3956">
          <cell r="E3956" t="str">
            <v>BALON DE OXIGENO DE 1 M3</v>
          </cell>
          <cell r="F3956" t="str">
            <v>UNIDAD</v>
          </cell>
          <cell r="G3956" t="str">
            <v>497000020517</v>
          </cell>
        </row>
        <row r="3957">
          <cell r="E3957" t="str">
            <v>PAPEL BOND DE 75 G TAMAÑO A4</v>
          </cell>
          <cell r="F3957" t="str">
            <v>EMPAQUE X 500</v>
          </cell>
          <cell r="G3957" t="str">
            <v>717200050227</v>
          </cell>
        </row>
        <row r="3958">
          <cell r="E3958" t="str">
            <v>PAPEL BULKY 52 g  TAMAÑO A4</v>
          </cell>
          <cell r="F3958" t="str">
            <v>EMPAQUE X 500</v>
          </cell>
          <cell r="G3958" t="str">
            <v>717200330039</v>
          </cell>
        </row>
        <row r="3959">
          <cell r="E3959" t="str">
            <v>PAPEL BOND DE 75 G TAMAÑO A4</v>
          </cell>
          <cell r="F3959" t="str">
            <v>EMPAQUE X 500</v>
          </cell>
          <cell r="G3959" t="str">
            <v>717200050227</v>
          </cell>
        </row>
        <row r="3960">
          <cell r="E3960" t="str">
            <v>SULFACETAMIDA 100 mg/mL SOL OFT 15 mL</v>
          </cell>
          <cell r="F3960" t="str">
            <v>UNIDAD</v>
          </cell>
          <cell r="G3960" t="str">
            <v>584400660008</v>
          </cell>
        </row>
        <row r="3961">
          <cell r="E3961" t="str">
            <v>SULFACETAMIDA 100 mg/mL SOL OFT 15 mL</v>
          </cell>
          <cell r="F3961" t="str">
            <v>UNIDAD</v>
          </cell>
          <cell r="G3961" t="str">
            <v>584400660008</v>
          </cell>
        </row>
        <row r="3962">
          <cell r="E3962" t="str">
            <v>DISCO DE CORTE PARA AMOLADORA 7"</v>
          </cell>
          <cell r="F3962" t="str">
            <v>UNIDAD</v>
          </cell>
          <cell r="G3962" t="str">
            <v>022900020059</v>
          </cell>
        </row>
        <row r="3963">
          <cell r="E3963" t="str">
            <v>DISCO DE CORTE PARA METAL 7 in</v>
          </cell>
          <cell r="F3963" t="str">
            <v>UNIDAD</v>
          </cell>
          <cell r="G3963" t="str">
            <v>022900020097</v>
          </cell>
        </row>
        <row r="3964">
          <cell r="E3964" t="str">
            <v>DISCO DE CORTE DE CONCRETO 30 cm</v>
          </cell>
          <cell r="F3964" t="str">
            <v>UNIDAD</v>
          </cell>
          <cell r="G3964" t="str">
            <v>022900020136</v>
          </cell>
        </row>
        <row r="3965">
          <cell r="E3965" t="str">
            <v>DISCO DE CORTE PARA METAL DE 14 in X 3/32 in X 1 in</v>
          </cell>
          <cell r="F3965" t="str">
            <v>UNIDAD</v>
          </cell>
          <cell r="G3965" t="str">
            <v>022900020162</v>
          </cell>
        </row>
        <row r="3966">
          <cell r="E3966" t="str">
            <v>LIJA PARA PULIR FIERRO Nº 80</v>
          </cell>
          <cell r="F3966" t="str">
            <v>UNIDAD</v>
          </cell>
          <cell r="G3966" t="str">
            <v>025500010032</v>
          </cell>
        </row>
        <row r="3967">
          <cell r="E3967" t="str">
            <v>LIJA PARA PULIR MADERA Nº 100</v>
          </cell>
          <cell r="F3967" t="str">
            <v>UNIDAD</v>
          </cell>
          <cell r="G3967" t="str">
            <v>025500010033</v>
          </cell>
        </row>
        <row r="3968">
          <cell r="E3968" t="str">
            <v>LIJA PARA PULIR MADERA Nº 80</v>
          </cell>
          <cell r="F3968" t="str">
            <v>UNIDAD</v>
          </cell>
          <cell r="G3968" t="str">
            <v>025500010037</v>
          </cell>
        </row>
        <row r="3969">
          <cell r="E3969" t="str">
            <v>LIJA CIRCULAR Nº 80</v>
          </cell>
          <cell r="F3969" t="str">
            <v>UNIDAD</v>
          </cell>
          <cell r="G3969" t="str">
            <v>025500010171</v>
          </cell>
        </row>
        <row r="3970">
          <cell r="E3970" t="str">
            <v>LIJA DE AGUA Nº 150</v>
          </cell>
          <cell r="F3970" t="str">
            <v>UNIDAD</v>
          </cell>
          <cell r="G3970" t="str">
            <v>025500010230</v>
          </cell>
        </row>
        <row r="3971">
          <cell r="E3971" t="str">
            <v>ALAMBRE DE COBRE DE 6 MM X 100 M</v>
          </cell>
          <cell r="F3971" t="str">
            <v>UNIDAD</v>
          </cell>
          <cell r="G3971" t="str">
            <v>035900010024</v>
          </cell>
        </row>
        <row r="3972">
          <cell r="E3972" t="str">
            <v>PERNO DE ACERO AUTORROSCANTE DE 3/16 in X 1/2 in</v>
          </cell>
          <cell r="F3972" t="str">
            <v>UNIDAD</v>
          </cell>
          <cell r="G3972" t="str">
            <v>150600010316</v>
          </cell>
        </row>
        <row r="3973">
          <cell r="E3973" t="str">
            <v>PERNO DE ACERO 3 cm X 1 in</v>
          </cell>
          <cell r="F3973" t="str">
            <v>UNIDAD</v>
          </cell>
          <cell r="G3973" t="str">
            <v>150600010697</v>
          </cell>
        </row>
        <row r="3974">
          <cell r="E3974" t="str">
            <v>TORNILLO DE ACERO AUTO PERFORANTE DE 1 1/2'' X 3/16''</v>
          </cell>
          <cell r="F3974" t="str">
            <v>UNIDAD</v>
          </cell>
          <cell r="G3974" t="str">
            <v>150900010016</v>
          </cell>
        </row>
        <row r="3975">
          <cell r="E3975" t="str">
            <v>TORNILLO DE FIERRO AUTOPERFORANTE DE 1/4 in X 5 in</v>
          </cell>
          <cell r="F3975" t="str">
            <v>UNIDAD</v>
          </cell>
          <cell r="G3975" t="str">
            <v>150900040017</v>
          </cell>
        </row>
        <row r="3976">
          <cell r="E3976" t="str">
            <v>ABRAZADERA DE ACERO DE 6 in X 6 in</v>
          </cell>
          <cell r="F3976" t="str">
            <v>UNIDAD</v>
          </cell>
          <cell r="G3976" t="str">
            <v>152100010054</v>
          </cell>
        </row>
        <row r="3977">
          <cell r="E3977" t="str">
            <v>TARUGO DE MADERA DE 1/2 in</v>
          </cell>
          <cell r="F3977" t="str">
            <v>UNIDAD</v>
          </cell>
          <cell r="G3977" t="str">
            <v>152700010003</v>
          </cell>
        </row>
        <row r="3978">
          <cell r="E3978" t="str">
            <v>TARUGO DE MADERA DE  3/8"</v>
          </cell>
          <cell r="F3978" t="str">
            <v>CIENTO</v>
          </cell>
          <cell r="G3978" t="str">
            <v>152700010010</v>
          </cell>
        </row>
        <row r="3979">
          <cell r="E3979" t="str">
            <v>TARUGO DE MADERA DE  5/16"</v>
          </cell>
          <cell r="F3979" t="str">
            <v>DECENA</v>
          </cell>
          <cell r="G3979" t="str">
            <v>152700010013</v>
          </cell>
        </row>
        <row r="3980">
          <cell r="E3980" t="str">
            <v>BISAGRA DE ALUMINIO DE 3" X 3"</v>
          </cell>
          <cell r="F3980" t="str">
            <v>UNIDAD</v>
          </cell>
          <cell r="G3980" t="str">
            <v>154500010014</v>
          </cell>
        </row>
        <row r="3981">
          <cell r="E3981" t="str">
            <v>CERROJO DE BRONCE DE 4"</v>
          </cell>
          <cell r="F3981" t="str">
            <v>UNIDAD</v>
          </cell>
          <cell r="G3981" t="str">
            <v>154900020021</v>
          </cell>
        </row>
        <row r="3982">
          <cell r="E3982" t="str">
            <v>CERRADURA MECANICA DE 3 GOLPES</v>
          </cell>
          <cell r="F3982" t="str">
            <v>UNIDAD</v>
          </cell>
          <cell r="G3982" t="str">
            <v>154900030002</v>
          </cell>
        </row>
        <row r="3983">
          <cell r="E3983" t="str">
            <v>CERRADURA MECANICA DE 1 GOLPE PARA PUERTA CON SISTEMA DE SEGURIDAD TIPO CANTOL</v>
          </cell>
          <cell r="F3983" t="str">
            <v>UNIDAD</v>
          </cell>
          <cell r="G3983" t="str">
            <v>154900030018</v>
          </cell>
        </row>
        <row r="3984">
          <cell r="E3984" t="str">
            <v>CERRADURA MECANICA TIPO BOLA CROMADA</v>
          </cell>
          <cell r="F3984" t="str">
            <v>UNIDAD</v>
          </cell>
          <cell r="G3984" t="str">
            <v>154900030047</v>
          </cell>
        </row>
        <row r="3985">
          <cell r="E3985" t="str">
            <v>OCRE COLOR AMARILLO</v>
          </cell>
          <cell r="F3985" t="str">
            <v>KILOGRAMO</v>
          </cell>
          <cell r="G3985" t="str">
            <v>203400100003</v>
          </cell>
        </row>
        <row r="3986">
          <cell r="E3986" t="str">
            <v>OCRE COLOR ROJO</v>
          </cell>
          <cell r="F3986" t="str">
            <v>KILOGRAMO</v>
          </cell>
          <cell r="G3986" t="str">
            <v>203400100004</v>
          </cell>
        </row>
        <row r="3987">
          <cell r="E3987" t="str">
            <v>NOGALINA</v>
          </cell>
          <cell r="F3987" t="str">
            <v>KILOGRAMO</v>
          </cell>
          <cell r="G3987" t="str">
            <v>203400100008</v>
          </cell>
        </row>
        <row r="3988">
          <cell r="E3988" t="str">
            <v>MASILLA PARA PARED</v>
          </cell>
          <cell r="F3988" t="str">
            <v>KILOGRAMO</v>
          </cell>
          <cell r="G3988" t="str">
            <v>203400110016</v>
          </cell>
        </row>
        <row r="3989">
          <cell r="E3989" t="str">
            <v>PORCELANA BLANCA</v>
          </cell>
          <cell r="F3989" t="str">
            <v>KILOGRAMO</v>
          </cell>
          <cell r="G3989" t="str">
            <v>203400120009</v>
          </cell>
        </row>
        <row r="3990">
          <cell r="E3990" t="str">
            <v>MAYOLICA DFE COLOR DE 30 CM X 30 CM</v>
          </cell>
          <cell r="F3990" t="str">
            <v>UNIDAD</v>
          </cell>
          <cell r="G3990" t="str">
            <v>208000030066</v>
          </cell>
        </row>
        <row r="3991">
          <cell r="E3991" t="str">
            <v>LAVATORIO DE MANOS COLOR BLANCO</v>
          </cell>
          <cell r="F3991" t="str">
            <v>UNIDAD</v>
          </cell>
          <cell r="G3991" t="str">
            <v>208400030055</v>
          </cell>
        </row>
        <row r="3992">
          <cell r="E3992" t="str">
            <v>CAÑO DE BRONCE CROMADO TIPO PALANCA 1/2"</v>
          </cell>
          <cell r="F3992" t="str">
            <v>UNIDAD</v>
          </cell>
          <cell r="G3992" t="str">
            <v>208400030163</v>
          </cell>
        </row>
        <row r="3993">
          <cell r="E3993" t="str">
            <v>LLAVE DE PASO DE BRONCE DE 1/2"</v>
          </cell>
          <cell r="F3993" t="str">
            <v>UNIDAD</v>
          </cell>
          <cell r="G3993" t="str">
            <v>208400030210</v>
          </cell>
        </row>
        <row r="3994">
          <cell r="E3994" t="str">
            <v>UÑA DE FIERRO FUNDIDO PARA SUJETAR LAVATORIO</v>
          </cell>
          <cell r="F3994" t="str">
            <v>UNIDAD</v>
          </cell>
          <cell r="G3994" t="str">
            <v>208400060017</v>
          </cell>
        </row>
        <row r="3995">
          <cell r="E3995" t="str">
            <v>MANUBRIO PESADO DE BRONCE PARA TANQUE DE INODORO</v>
          </cell>
          <cell r="F3995" t="str">
            <v>UNIDAD</v>
          </cell>
          <cell r="G3995" t="str">
            <v>208400210009</v>
          </cell>
        </row>
        <row r="3996">
          <cell r="E3996" t="str">
            <v>CINTA MASKING TAPE 1 1/2" X 55 YD</v>
          </cell>
          <cell r="F3996" t="str">
            <v>UNIDAD</v>
          </cell>
          <cell r="G3996" t="str">
            <v>710300160032</v>
          </cell>
        </row>
        <row r="3997">
          <cell r="E3997" t="str">
            <v>PINTURA EN SPRAY X 400 ML</v>
          </cell>
          <cell r="F3997" t="str">
            <v>UNIDAD</v>
          </cell>
          <cell r="G3997" t="str">
            <v>731500010715</v>
          </cell>
        </row>
        <row r="3998">
          <cell r="E3998" t="str">
            <v>PINTURA LATEX X 5 gal</v>
          </cell>
          <cell r="F3998" t="str">
            <v>UNIDAD</v>
          </cell>
          <cell r="G3998" t="str">
            <v>731500010733</v>
          </cell>
        </row>
        <row r="3999">
          <cell r="E3999" t="str">
            <v>PINTURA TRAFICO COLOR ROJO</v>
          </cell>
          <cell r="F3999" t="str">
            <v>GALON</v>
          </cell>
          <cell r="G3999" t="str">
            <v>731500011072</v>
          </cell>
        </row>
        <row r="4000">
          <cell r="E4000" t="str">
            <v>BARNIZ.</v>
          </cell>
          <cell r="F4000" t="str">
            <v>GALON</v>
          </cell>
          <cell r="G4000" t="str">
            <v>731500030036</v>
          </cell>
        </row>
        <row r="4001">
          <cell r="E4001" t="str">
            <v>DISOLVENTE</v>
          </cell>
          <cell r="F4001" t="str">
            <v>LITRO</v>
          </cell>
          <cell r="G4001" t="str">
            <v>731500040021</v>
          </cell>
        </row>
        <row r="4002">
          <cell r="E4002" t="str">
            <v>DISOLVENTE PARA PINTURA TRAFICO</v>
          </cell>
          <cell r="F4002" t="str">
            <v>GALON</v>
          </cell>
          <cell r="G4002" t="str">
            <v>731500040028</v>
          </cell>
        </row>
        <row r="4003">
          <cell r="E4003" t="str">
            <v>DISOLVENTE BARNIZ PARA  PISO</v>
          </cell>
          <cell r="F4003" t="str">
            <v>GALON</v>
          </cell>
          <cell r="G4003" t="str">
            <v>731500040090</v>
          </cell>
        </row>
        <row r="4004">
          <cell r="E4004" t="str">
            <v>IMPRIMANTE PARA PARED X 30 KG</v>
          </cell>
          <cell r="F4004" t="str">
            <v>UNIDAD</v>
          </cell>
          <cell r="G4004" t="str">
            <v>731500050005</v>
          </cell>
        </row>
        <row r="4005">
          <cell r="E4005" t="str">
            <v>SELLADOR PARA PARED</v>
          </cell>
          <cell r="F4005" t="str">
            <v>GALON</v>
          </cell>
          <cell r="G4005" t="str">
            <v>731500090012</v>
          </cell>
        </row>
        <row r="4006">
          <cell r="E4006" t="str">
            <v>SELLADOR DE MADERA</v>
          </cell>
          <cell r="F4006" t="str">
            <v>GALON</v>
          </cell>
          <cell r="G4006" t="str">
            <v>731500090030</v>
          </cell>
        </row>
        <row r="4007">
          <cell r="E4007" t="str">
            <v>COLA  SINTETICA</v>
          </cell>
          <cell r="F4007" t="str">
            <v>GALON</v>
          </cell>
          <cell r="G4007" t="str">
            <v>737000010031</v>
          </cell>
        </row>
        <row r="4008">
          <cell r="E4008" t="str">
            <v>PEGAMENTO TIPO TEROKAL X 1/8 GAL</v>
          </cell>
          <cell r="F4008" t="str">
            <v>UNIDAD</v>
          </cell>
          <cell r="G4008" t="str">
            <v>737000050024</v>
          </cell>
        </row>
        <row r="4009">
          <cell r="E4009" t="str">
            <v>PEGAMENTO PARA PVC X 500 mL</v>
          </cell>
          <cell r="F4009" t="str">
            <v>UNIDAD</v>
          </cell>
          <cell r="G4009" t="str">
            <v>737000050075</v>
          </cell>
        </row>
        <row r="4010">
          <cell r="E4010" t="str">
            <v>PEGAMENTO DE CONTACTO 1/32 gal</v>
          </cell>
          <cell r="F4010" t="str">
            <v>UNIDAD</v>
          </cell>
          <cell r="G4010" t="str">
            <v>737000050114</v>
          </cell>
        </row>
        <row r="4011">
          <cell r="E4011" t="str">
            <v>PEGAMENTO  PARA PVC</v>
          </cell>
          <cell r="F4011" t="str">
            <v>GALON</v>
          </cell>
          <cell r="G4011" t="str">
            <v>737000050160</v>
          </cell>
        </row>
        <row r="4012">
          <cell r="E4012" t="str">
            <v>RODILLO PARA PINTAR DE 9"</v>
          </cell>
          <cell r="F4012" t="str">
            <v>UNIDAD</v>
          </cell>
          <cell r="G4012" t="str">
            <v>737100010005</v>
          </cell>
        </row>
        <row r="4013">
          <cell r="E4013" t="str">
            <v>RODILLO PARA PINTAR DE 3"</v>
          </cell>
          <cell r="F4013" t="str">
            <v>UNIDAD</v>
          </cell>
          <cell r="G4013" t="str">
            <v>737100010014</v>
          </cell>
        </row>
        <row r="4014">
          <cell r="E4014" t="str">
            <v>BROCHA DE 2"</v>
          </cell>
          <cell r="F4014" t="str">
            <v>UNIDAD</v>
          </cell>
          <cell r="G4014" t="str">
            <v>737100020002</v>
          </cell>
        </row>
        <row r="4015">
          <cell r="E4015" t="str">
            <v>BROCHA DE 3"</v>
          </cell>
          <cell r="F4015" t="str">
            <v>UNIDAD</v>
          </cell>
          <cell r="G4015" t="str">
            <v>737100020003</v>
          </cell>
        </row>
        <row r="4016">
          <cell r="E4016" t="str">
            <v>BROCHA DE 4"</v>
          </cell>
          <cell r="F4016" t="str">
            <v>UNIDAD</v>
          </cell>
          <cell r="G4016" t="str">
            <v>737100020004</v>
          </cell>
        </row>
        <row r="4017">
          <cell r="E4017" t="str">
            <v>BROCHA DE 5 in</v>
          </cell>
          <cell r="F4017" t="str">
            <v>UNIDAD</v>
          </cell>
          <cell r="G4017" t="str">
            <v>737100020005</v>
          </cell>
        </row>
        <row r="4018">
          <cell r="E4018" t="str">
            <v>ADAPTADOR CON ROSCA DE PVC DE 1/2"</v>
          </cell>
          <cell r="F4018" t="str">
            <v>UNIDAD</v>
          </cell>
          <cell r="G4018" t="str">
            <v>960700100018</v>
          </cell>
        </row>
        <row r="4019">
          <cell r="E4019" t="str">
            <v>CODO PARA SOLDAR O PEGAR DE PVC DE 2" X 45°</v>
          </cell>
          <cell r="F4019" t="str">
            <v>UNIDAD</v>
          </cell>
          <cell r="G4019" t="str">
            <v>962400100016</v>
          </cell>
        </row>
        <row r="4020">
          <cell r="E4020" t="str">
            <v>CODO PARA SOLDAR O PEGAR DE PVC SAP DE 6 in X 45º</v>
          </cell>
          <cell r="F4020" t="str">
            <v>UNIDAD</v>
          </cell>
          <cell r="G4020" t="str">
            <v>962400100045</v>
          </cell>
        </row>
        <row r="4021">
          <cell r="E4021" t="str">
            <v>CODO PARA SOLDAR O PEGAR DE PVC SAP DE 2" X 90º</v>
          </cell>
          <cell r="F4021" t="str">
            <v>UNIDAD</v>
          </cell>
          <cell r="G4021" t="str">
            <v>962400100046</v>
          </cell>
        </row>
        <row r="4022">
          <cell r="E4022" t="str">
            <v>EMPAQUETADURA DE JEBE DE 6 in</v>
          </cell>
          <cell r="F4022" t="str">
            <v>UNIDAD</v>
          </cell>
          <cell r="G4022" t="str">
            <v>962800090043</v>
          </cell>
        </row>
        <row r="4023">
          <cell r="E4023" t="str">
            <v>CODO CON ROSCA DE COBRE DE 1/2" X 90º</v>
          </cell>
          <cell r="F4023" t="str">
            <v>UNIDAD</v>
          </cell>
          <cell r="G4023" t="str">
            <v>962900030002</v>
          </cell>
        </row>
        <row r="4024">
          <cell r="E4024" t="str">
            <v>CODO CON ROSCA DE PVC DE 2" X 90º</v>
          </cell>
          <cell r="F4024" t="str">
            <v>UNIDAD</v>
          </cell>
          <cell r="G4024" t="str">
            <v>962900070008</v>
          </cell>
        </row>
        <row r="4025">
          <cell r="E4025" t="str">
            <v>CODO CON ROSCA DE PVC SAP DE 6 in X 90º</v>
          </cell>
          <cell r="F4025" t="str">
            <v>UNIDAD</v>
          </cell>
          <cell r="G4025" t="str">
            <v>962900070023</v>
          </cell>
        </row>
        <row r="4026">
          <cell r="E4026" t="str">
            <v>CODO CON ROSCA DE PVC SAP DE 6 in X 45º</v>
          </cell>
          <cell r="F4026" t="str">
            <v>UNIDAD</v>
          </cell>
          <cell r="G4026" t="str">
            <v>962900070056</v>
          </cell>
        </row>
        <row r="4027">
          <cell r="E4027" t="str">
            <v>NIPLE DE PVC DE 1/2 in X 1 1/2 in</v>
          </cell>
          <cell r="F4027" t="str">
            <v>UNIDAD</v>
          </cell>
          <cell r="G4027" t="str">
            <v>963100120001</v>
          </cell>
        </row>
        <row r="4028">
          <cell r="E4028" t="str">
            <v>NIPLE DE PVC DE 3/4 in X 3 in</v>
          </cell>
          <cell r="F4028" t="str">
            <v>UNIDAD</v>
          </cell>
          <cell r="G4028" t="str">
            <v>963100120009</v>
          </cell>
        </row>
        <row r="4029">
          <cell r="E4029" t="str">
            <v>REDUCCION CON ROSCA DE PVC DE 6" A 4"</v>
          </cell>
          <cell r="F4029" t="str">
            <v>UNIDAD</v>
          </cell>
          <cell r="G4029" t="str">
            <v>964200100022</v>
          </cell>
        </row>
        <row r="4030">
          <cell r="E4030" t="str">
            <v>REDUCCION CON ROSCA DE PVC DE 4 in A 2 in</v>
          </cell>
          <cell r="F4030" t="str">
            <v>UNIDAD</v>
          </cell>
          <cell r="G4030" t="str">
            <v>964200100031</v>
          </cell>
        </row>
        <row r="4031">
          <cell r="E4031" t="str">
            <v>REGISTRO DE BRONCE DE 6 in</v>
          </cell>
          <cell r="F4031" t="str">
            <v>UNIDAD</v>
          </cell>
          <cell r="G4031" t="str">
            <v>967100030005</v>
          </cell>
        </row>
        <row r="4032">
          <cell r="E4032" t="str">
            <v>TAPON HEMBRA DE PVC DE 1/2"</v>
          </cell>
          <cell r="F4032" t="str">
            <v>UNIDAD</v>
          </cell>
          <cell r="G4032" t="str">
            <v>967200070012</v>
          </cell>
        </row>
        <row r="4033">
          <cell r="E4033" t="str">
            <v>TAPON MACHO DE PVC DE 1/2"</v>
          </cell>
          <cell r="F4033" t="str">
            <v>UNIDAD</v>
          </cell>
          <cell r="G4033" t="str">
            <v>967200070016</v>
          </cell>
        </row>
        <row r="4034">
          <cell r="E4034" t="str">
            <v>TEE CON ROSCA DE PVC DE 6 in X 2 in</v>
          </cell>
          <cell r="F4034" t="str">
            <v>UNIDAD</v>
          </cell>
          <cell r="G4034" t="str">
            <v>967700030026</v>
          </cell>
        </row>
        <row r="4035">
          <cell r="E4035" t="str">
            <v>TEE CON ROSCA DE PVC DE 4 in</v>
          </cell>
          <cell r="F4035" t="str">
            <v>UNIDAD</v>
          </cell>
          <cell r="G4035" t="str">
            <v>967700030032</v>
          </cell>
        </row>
        <row r="4036">
          <cell r="E4036" t="str">
            <v>VALVULA CHECK 1/2"</v>
          </cell>
          <cell r="F4036" t="str">
            <v>UNIDAD</v>
          </cell>
          <cell r="G4036" t="str">
            <v>967800050002</v>
          </cell>
        </row>
        <row r="4037">
          <cell r="E4037" t="str">
            <v>TRAMPA CON ROSCA DE PVC DE 2"</v>
          </cell>
          <cell r="F4037" t="str">
            <v>UNIDAD</v>
          </cell>
          <cell r="G4037" t="str">
            <v>968000030002</v>
          </cell>
        </row>
        <row r="4038">
          <cell r="E4038" t="str">
            <v>TUBO DE ABASTO DE ACERO TRENZADO DE 1/2" X 30 CM</v>
          </cell>
          <cell r="F4038" t="str">
            <v>UNIDAD</v>
          </cell>
          <cell r="G4038" t="str">
            <v>969800010061</v>
          </cell>
        </row>
        <row r="4039">
          <cell r="E4039" t="str">
            <v>TUBO DE ABASTO DE ACERO TRENZADO DE 7/8" X 30 CM</v>
          </cell>
          <cell r="F4039" t="str">
            <v>UNIDAD</v>
          </cell>
          <cell r="G4039" t="str">
            <v>969800010189</v>
          </cell>
        </row>
        <row r="4040">
          <cell r="E4040" t="str">
            <v>TUBO DE FIERRO DE 1 1/2" X 1/2" X 6 M</v>
          </cell>
          <cell r="F4040" t="str">
            <v>UNIDAD</v>
          </cell>
          <cell r="G4040" t="str">
            <v>969800020165</v>
          </cell>
        </row>
        <row r="4041">
          <cell r="E4041" t="str">
            <v>CORDON MELLIZO Nº 16 X 100 M</v>
          </cell>
          <cell r="F4041" t="str">
            <v>ROLLO</v>
          </cell>
          <cell r="G4041" t="str">
            <v>281600210053</v>
          </cell>
        </row>
        <row r="4042">
          <cell r="E4042" t="str">
            <v>CORDON MELLIZO Nº 18 X 100 m</v>
          </cell>
          <cell r="F4042" t="str">
            <v>UNIDAD</v>
          </cell>
          <cell r="G4042" t="str">
            <v>281600210109</v>
          </cell>
        </row>
        <row r="4043">
          <cell r="E4043" t="str">
            <v>LLAVE TERMICA DE ENGRAMPE 2 X 60 A</v>
          </cell>
          <cell r="F4043" t="str">
            <v>UNIDAD</v>
          </cell>
          <cell r="G4043" t="str">
            <v>283400070064</v>
          </cell>
        </row>
        <row r="4044">
          <cell r="E4044" t="str">
            <v>LLAVE TERMICA TIPO RIEL 2 X 32 A</v>
          </cell>
          <cell r="F4044" t="str">
            <v>UNIDAD</v>
          </cell>
          <cell r="G4044" t="str">
            <v>283400070262</v>
          </cell>
        </row>
        <row r="4045">
          <cell r="E4045" t="str">
            <v>LLAVE TERMICA TIPO RIEL 2 X 60 A</v>
          </cell>
          <cell r="F4045" t="str">
            <v>UNIDAD</v>
          </cell>
          <cell r="G4045" t="str">
            <v>283400070331</v>
          </cell>
        </row>
        <row r="4046">
          <cell r="E4046" t="str">
            <v>EXTENSION DE CORRIENTE 10 m</v>
          </cell>
          <cell r="F4046" t="str">
            <v>UNIDAD</v>
          </cell>
          <cell r="G4046" t="str">
            <v>283400090296</v>
          </cell>
        </row>
        <row r="4047">
          <cell r="E4047" t="str">
            <v>ENCHUFE PLANO</v>
          </cell>
          <cell r="F4047" t="str">
            <v>UNIDAD</v>
          </cell>
          <cell r="G4047" t="str">
            <v>285000050017</v>
          </cell>
        </row>
        <row r="4048">
          <cell r="E4048" t="str">
            <v>INTERRUPTOR SIMPLE VISIBLE</v>
          </cell>
          <cell r="F4048" t="str">
            <v>UNIDAD</v>
          </cell>
          <cell r="G4048" t="str">
            <v>285000060183</v>
          </cell>
        </row>
        <row r="4049">
          <cell r="E4049" t="str">
            <v>INTERRUPTOR SIMPLE</v>
          </cell>
          <cell r="F4049" t="str">
            <v>UNIDAD</v>
          </cell>
          <cell r="G4049" t="str">
            <v>285000060186</v>
          </cell>
        </row>
        <row r="4050">
          <cell r="E4050" t="str">
            <v>INTERRUPTOR DOBLE</v>
          </cell>
          <cell r="F4050" t="str">
            <v>UNIDAD</v>
          </cell>
          <cell r="G4050" t="str">
            <v>285000060187</v>
          </cell>
        </row>
        <row r="4051">
          <cell r="E4051" t="str">
            <v>TOMACORRIENTE SIMPLE CON LINEA A TIERRA PARA EMPOTRAR</v>
          </cell>
          <cell r="F4051" t="str">
            <v>UNIDAD</v>
          </cell>
          <cell r="G4051" t="str">
            <v>285000100027</v>
          </cell>
        </row>
        <row r="4052">
          <cell r="E4052" t="str">
            <v>TOMACORRIENTE CON LINEA A TIERRA</v>
          </cell>
          <cell r="F4052" t="str">
            <v>UNIDAD</v>
          </cell>
          <cell r="G4052" t="str">
            <v>285000100036</v>
          </cell>
        </row>
        <row r="4053">
          <cell r="E4053" t="str">
            <v>TOMACORRIENTE DOBLE</v>
          </cell>
          <cell r="F4053" t="str">
            <v>UNIDAD</v>
          </cell>
          <cell r="G4053" t="str">
            <v>285000100079</v>
          </cell>
        </row>
        <row r="4054">
          <cell r="E4054" t="str">
            <v>TOMACORRIENTE TRIPLE</v>
          </cell>
          <cell r="F4054" t="str">
            <v>UNIDAD</v>
          </cell>
          <cell r="G4054" t="str">
            <v>285000100081</v>
          </cell>
        </row>
        <row r="4055">
          <cell r="E4055" t="str">
            <v>FLUORESCENTE LINEAL 20 W</v>
          </cell>
          <cell r="F4055" t="str">
            <v>UNIDAD</v>
          </cell>
          <cell r="G4055" t="str">
            <v>285400060038</v>
          </cell>
        </row>
        <row r="4056">
          <cell r="E4056" t="str">
            <v>EQUIPO FLUORESCENTE LINEAL 2 X 20 W</v>
          </cell>
          <cell r="F4056" t="str">
            <v>UNIDAD</v>
          </cell>
          <cell r="G4056" t="str">
            <v>285400060047</v>
          </cell>
        </row>
        <row r="4057">
          <cell r="E4057" t="str">
            <v>EQUIPO FLUORESCENTE CON PANTALLA DOBLE ACRILICA TRANSPARENTE DE 2 X 40 W</v>
          </cell>
          <cell r="F4057" t="str">
            <v>UNIDAD</v>
          </cell>
          <cell r="G4057" t="str">
            <v>285400060102</v>
          </cell>
        </row>
        <row r="4058">
          <cell r="E4058" t="str">
            <v>FLUORESCENTE RECTO 20 W</v>
          </cell>
          <cell r="F4058" t="str">
            <v>UNIDAD</v>
          </cell>
          <cell r="G4058" t="str">
            <v>285400060223</v>
          </cell>
        </row>
        <row r="4059">
          <cell r="E4059" t="str">
            <v>FLUORESCENTE LINEAL 32 W</v>
          </cell>
          <cell r="F4059" t="str">
            <v>UNIDAD</v>
          </cell>
          <cell r="G4059" t="str">
            <v>285400060237</v>
          </cell>
        </row>
        <row r="4060">
          <cell r="E4060" t="str">
            <v>FOCO AHORRADOR 25 W</v>
          </cell>
          <cell r="F4060" t="str">
            <v>UNIDAD</v>
          </cell>
          <cell r="G4060" t="str">
            <v>285400080024</v>
          </cell>
        </row>
        <row r="4061">
          <cell r="E4061" t="str">
            <v>FOCO PAVONADO 25 W</v>
          </cell>
          <cell r="F4061" t="str">
            <v>UNIDAD</v>
          </cell>
          <cell r="G4061" t="str">
            <v>285400080031</v>
          </cell>
        </row>
        <row r="4062">
          <cell r="E4062" t="str">
            <v>FOCO DE 40 W COLOR ROJO</v>
          </cell>
          <cell r="F4062" t="str">
            <v>UNIDAD</v>
          </cell>
          <cell r="G4062" t="str">
            <v>285400080042</v>
          </cell>
        </row>
        <row r="4063">
          <cell r="E4063" t="str">
            <v>FOCO AHORRADOR LUZ</v>
          </cell>
          <cell r="F4063" t="str">
            <v>UNIDAD</v>
          </cell>
          <cell r="G4063" t="str">
            <v>285400080169</v>
          </cell>
        </row>
        <row r="4064">
          <cell r="E4064" t="str">
            <v>FOCO AHORRADOR 27 W</v>
          </cell>
          <cell r="F4064" t="str">
            <v>UNIDAD</v>
          </cell>
          <cell r="G4064" t="str">
            <v>285400080241</v>
          </cell>
        </row>
        <row r="4065">
          <cell r="E4065" t="str">
            <v>FOCO DE 6 V 20 W</v>
          </cell>
          <cell r="F4065" t="str">
            <v>UNIDAD</v>
          </cell>
          <cell r="G4065" t="str">
            <v>285400080295</v>
          </cell>
        </row>
        <row r="4066">
          <cell r="E4066" t="str">
            <v>FOCO PARA REFLECTOR 100 W</v>
          </cell>
          <cell r="F4066" t="str">
            <v>UNIDAD</v>
          </cell>
          <cell r="G4066" t="str">
            <v>285400080482</v>
          </cell>
        </row>
        <row r="4067">
          <cell r="E4067" t="str">
            <v>FOCO PARA REFLECTOR 144 W</v>
          </cell>
          <cell r="F4067" t="str">
            <v>UNIDAD</v>
          </cell>
          <cell r="G4067" t="str">
            <v>285400080610</v>
          </cell>
        </row>
        <row r="4068">
          <cell r="E4068" t="str">
            <v>FOCO AHORRADOR 85 W</v>
          </cell>
          <cell r="F4068" t="str">
            <v>UNIDAD</v>
          </cell>
          <cell r="G4068" t="str">
            <v>285400080682</v>
          </cell>
        </row>
        <row r="4069">
          <cell r="E4069" t="str">
            <v>SOQUETE PARA FLUORESCENTE</v>
          </cell>
          <cell r="F4069" t="str">
            <v>UNIDAD</v>
          </cell>
          <cell r="G4069" t="str">
            <v>285400200034</v>
          </cell>
        </row>
        <row r="4070">
          <cell r="E4070" t="str">
            <v>TRANSFORMADOR DE 40 W</v>
          </cell>
          <cell r="F4070" t="str">
            <v>UNIDAD</v>
          </cell>
          <cell r="G4070" t="str">
            <v>285400210013</v>
          </cell>
        </row>
        <row r="4071">
          <cell r="E4071" t="str">
            <v>EQUIPO DE ENCENDIDO PARA LAMPARA DICROICA</v>
          </cell>
          <cell r="F4071" t="str">
            <v>UNIDAD</v>
          </cell>
          <cell r="G4071" t="str">
            <v>285400270167</v>
          </cell>
        </row>
        <row r="4072">
          <cell r="E4072" t="str">
            <v>LIJA PARA PULIR AL AGUA Nº 120</v>
          </cell>
          <cell r="F4072" t="str">
            <v>UNIDAD</v>
          </cell>
          <cell r="G4072" t="str">
            <v>025500010013</v>
          </cell>
        </row>
        <row r="4073">
          <cell r="E4073" t="str">
            <v>LIJA PARA PULIR FIERRO Nº 80</v>
          </cell>
          <cell r="F4073" t="str">
            <v>UNIDAD</v>
          </cell>
          <cell r="G4073" t="str">
            <v>025500010032</v>
          </cell>
        </row>
        <row r="4074">
          <cell r="E4074" t="str">
            <v>LIJA PARA PULIR MADERA Nº 80</v>
          </cell>
          <cell r="F4074" t="str">
            <v>UNIDAD</v>
          </cell>
          <cell r="G4074" t="str">
            <v>025500010037</v>
          </cell>
        </row>
        <row r="4075">
          <cell r="E4075" t="str">
            <v>TORNILLO DE FIERRO PAN DE 3/4" X 6" PUNTA BROCA</v>
          </cell>
          <cell r="F4075" t="str">
            <v>MILLAR</v>
          </cell>
          <cell r="G4075" t="str">
            <v>150900040055</v>
          </cell>
        </row>
        <row r="4076">
          <cell r="E4076" t="str">
            <v>CAPUCHON DE PLASTICO DE 2 MM X 2 CM</v>
          </cell>
          <cell r="F4076" t="str">
            <v>UNIDAD</v>
          </cell>
          <cell r="G4076" t="str">
            <v>151200050071</v>
          </cell>
        </row>
        <row r="4077">
          <cell r="E4077" t="str">
            <v>PORCELANA BLANCA</v>
          </cell>
          <cell r="F4077" t="str">
            <v>KILOGRAMO</v>
          </cell>
          <cell r="G4077" t="str">
            <v>203400120009</v>
          </cell>
        </row>
        <row r="4078">
          <cell r="E4078" t="str">
            <v>TEROMASILLA X 6 g</v>
          </cell>
          <cell r="F4078" t="str">
            <v>UNIDAD</v>
          </cell>
          <cell r="G4078" t="str">
            <v>203400120136</v>
          </cell>
        </row>
        <row r="4079">
          <cell r="E4079" t="str">
            <v>SILICONA COLOR NEGRO X 300 mL</v>
          </cell>
          <cell r="F4079" t="str">
            <v>UNIDAD</v>
          </cell>
          <cell r="G4079" t="str">
            <v>203400120183</v>
          </cell>
        </row>
        <row r="4080">
          <cell r="E4080" t="str">
            <v>MAYOLICA DE 30 CM X 30 CM</v>
          </cell>
          <cell r="F4080" t="str">
            <v>M2</v>
          </cell>
          <cell r="G4080" t="str">
            <v>208000030031</v>
          </cell>
        </row>
        <row r="4081">
          <cell r="E4081" t="str">
            <v>MAYOLICA BLANCA DE 40 cm X 40 cm</v>
          </cell>
          <cell r="F4081" t="str">
            <v>UNIDAD</v>
          </cell>
          <cell r="G4081" t="str">
            <v>208000030067</v>
          </cell>
        </row>
        <row r="4082">
          <cell r="E4082" t="str">
            <v>VARILLA DE PVC PARA UNIR MAYOLICAS</v>
          </cell>
          <cell r="F4082" t="str">
            <v>UNIDAD</v>
          </cell>
          <cell r="G4082" t="str">
            <v>208000090109</v>
          </cell>
        </row>
        <row r="4083">
          <cell r="E4083" t="str">
            <v>LAVADERO DE ACERO INOXIDABLE DE 1 POZA</v>
          </cell>
          <cell r="F4083" t="str">
            <v>UNIDAD</v>
          </cell>
          <cell r="G4083" t="str">
            <v>208400030004</v>
          </cell>
        </row>
        <row r="4084">
          <cell r="E4084" t="str">
            <v>CAÑO CUELLO DE GANSO PARA LAVATORIO</v>
          </cell>
          <cell r="F4084" t="str">
            <v>UNIDAD</v>
          </cell>
          <cell r="G4084" t="str">
            <v>208400030105</v>
          </cell>
        </row>
        <row r="4085">
          <cell r="E4085" t="str">
            <v>PINTURA TRAFICO COLOR AMARILLO</v>
          </cell>
          <cell r="F4085" t="str">
            <v>GALON</v>
          </cell>
          <cell r="G4085" t="str">
            <v>731500010080</v>
          </cell>
        </row>
        <row r="4086">
          <cell r="E4086" t="str">
            <v>PINTURA TRAFICO COLOR BLANCO</v>
          </cell>
          <cell r="F4086" t="str">
            <v>GALON</v>
          </cell>
          <cell r="G4086" t="str">
            <v>731500010081</v>
          </cell>
        </row>
        <row r="4087">
          <cell r="E4087" t="str">
            <v>PINTURA ESMALTE</v>
          </cell>
          <cell r="F4087" t="str">
            <v>GALON</v>
          </cell>
          <cell r="G4087" t="str">
            <v>731500010721</v>
          </cell>
        </row>
        <row r="4088">
          <cell r="E4088" t="str">
            <v>BARNIZ.</v>
          </cell>
          <cell r="F4088" t="str">
            <v>GALON</v>
          </cell>
          <cell r="G4088" t="str">
            <v>731500030036</v>
          </cell>
        </row>
        <row r="4089">
          <cell r="E4089" t="str">
            <v>DISOLVENTE PARA PINTURA TRAFICO</v>
          </cell>
          <cell r="F4089" t="str">
            <v>GALON</v>
          </cell>
          <cell r="G4089" t="str">
            <v>731500040028</v>
          </cell>
        </row>
        <row r="4090">
          <cell r="E4090" t="str">
            <v>PRESERVANTE  PARA MADERA</v>
          </cell>
          <cell r="F4090" t="str">
            <v>GALON</v>
          </cell>
          <cell r="G4090" t="str">
            <v>731500060052</v>
          </cell>
        </row>
        <row r="4091">
          <cell r="E4091" t="str">
            <v>PEGAMENTO A BASE DE PVC Y POLIACRILATO EN TUBO</v>
          </cell>
          <cell r="F4091" t="str">
            <v>UNIDAD</v>
          </cell>
          <cell r="G4091" t="str">
            <v>737000050026</v>
          </cell>
        </row>
        <row r="4092">
          <cell r="E4092" t="str">
            <v>PEGAMENTO SILICONA BLANCO X 220 g</v>
          </cell>
          <cell r="F4092" t="str">
            <v>UNIDAD</v>
          </cell>
          <cell r="G4092" t="str">
            <v>737000050215</v>
          </cell>
        </row>
        <row r="4093">
          <cell r="E4093" t="str">
            <v>PEGAMENTO EXTRA FUERTE PARA DRYWALL X 20 kg</v>
          </cell>
          <cell r="F4093" t="str">
            <v>UNIDAD</v>
          </cell>
          <cell r="G4093" t="str">
            <v>737000050298</v>
          </cell>
        </row>
        <row r="4094">
          <cell r="E4094" t="str">
            <v>RODILLO PARA PINTAR DE 9"</v>
          </cell>
          <cell r="F4094" t="str">
            <v>UNIDAD</v>
          </cell>
          <cell r="G4094" t="str">
            <v>737100010005</v>
          </cell>
        </row>
        <row r="4095">
          <cell r="E4095" t="str">
            <v>RODILLO PARA PINTAR DE 5 in</v>
          </cell>
          <cell r="F4095" t="str">
            <v>UNIDAD</v>
          </cell>
          <cell r="G4095" t="str">
            <v>737100010011</v>
          </cell>
        </row>
        <row r="4096">
          <cell r="E4096" t="str">
            <v>RODILLO PARA PINTAR DE 3"</v>
          </cell>
          <cell r="F4096" t="str">
            <v>UNIDAD</v>
          </cell>
          <cell r="G4096" t="str">
            <v>737100010014</v>
          </cell>
        </row>
        <row r="4097">
          <cell r="E4097" t="str">
            <v>RODILLO DE 9" DE CARNERO</v>
          </cell>
          <cell r="F4097" t="str">
            <v>UNIDAD</v>
          </cell>
          <cell r="G4097" t="str">
            <v>737100010015</v>
          </cell>
        </row>
        <row r="4098">
          <cell r="E4098" t="str">
            <v>ADAPTADOR CON ROSCA DE COBRE DE 3/8"</v>
          </cell>
          <cell r="F4098" t="str">
            <v>UNIDAD</v>
          </cell>
          <cell r="G4098" t="str">
            <v>960700040007</v>
          </cell>
        </row>
        <row r="4099">
          <cell r="E4099" t="str">
            <v>REDUCCION CON ROSCA DE PVC DE 2 in A 1 1/2 in</v>
          </cell>
          <cell r="F4099" t="str">
            <v>UNIDAD</v>
          </cell>
          <cell r="G4099" t="str">
            <v>964200100004</v>
          </cell>
        </row>
        <row r="4100">
          <cell r="E4100" t="str">
            <v>REDUCCION CON ROSCA DE PVC DE 2" A 1"</v>
          </cell>
          <cell r="F4100" t="str">
            <v>UNIDAD</v>
          </cell>
          <cell r="G4100" t="str">
            <v>964200100015</v>
          </cell>
        </row>
        <row r="4101">
          <cell r="E4101" t="str">
            <v>REDUCCION CON ROSCA DE PVC 2 in X 1/4 in</v>
          </cell>
          <cell r="F4101" t="str">
            <v>UNIDAD</v>
          </cell>
          <cell r="G4101" t="str">
            <v>964200100032</v>
          </cell>
        </row>
        <row r="4102">
          <cell r="E4102" t="str">
            <v>REDUCCION CON ROSCA DE PVC SAP 2 in X 3/4 in</v>
          </cell>
          <cell r="F4102" t="str">
            <v>UNIDAD</v>
          </cell>
          <cell r="G4102" t="str">
            <v>964200100035</v>
          </cell>
        </row>
        <row r="4103">
          <cell r="E4103" t="str">
            <v>TUBO DE FIERRO DE 4 in</v>
          </cell>
          <cell r="F4103" t="str">
            <v>METRO</v>
          </cell>
          <cell r="G4103" t="str">
            <v>969800020311</v>
          </cell>
        </row>
        <row r="4104">
          <cell r="E4104" t="str">
            <v>TUBO DE PVC PARA DESAGUE SAP 1/2 in X 3 m</v>
          </cell>
          <cell r="F4104" t="str">
            <v>UNIDAD</v>
          </cell>
          <cell r="G4104" t="str">
            <v>969800030561</v>
          </cell>
        </row>
        <row r="4105">
          <cell r="E4105" t="str">
            <v>TUBO DE PVC PARA DESAGUE SAP 2 in X 5 m</v>
          </cell>
          <cell r="F4105" t="str">
            <v>UNIDAD</v>
          </cell>
          <cell r="G4105" t="str">
            <v>969800030563</v>
          </cell>
        </row>
        <row r="4106">
          <cell r="E4106" t="str">
            <v>TUBO DE PVC PARA DESAGUE SAP 3/4 in X 5 m</v>
          </cell>
          <cell r="F4106" t="str">
            <v>UNIDAD</v>
          </cell>
          <cell r="G4106" t="str">
            <v>969800030581</v>
          </cell>
        </row>
        <row r="4107">
          <cell r="E4107" t="str">
            <v>TUBO CORRUGADO DE PVC PARA INSTALACIONES ELECTRICAS 3 in X 4 m</v>
          </cell>
          <cell r="F4107" t="str">
            <v>UNIDAD</v>
          </cell>
          <cell r="G4107" t="str">
            <v>969800030591</v>
          </cell>
        </row>
        <row r="4108">
          <cell r="E4108" t="str">
            <v>DISCO DE CORTE DIAMANTADO 4 1/2 in</v>
          </cell>
          <cell r="F4108" t="str">
            <v>UNIDAD</v>
          </cell>
          <cell r="G4108" t="str">
            <v>022900020170</v>
          </cell>
        </row>
        <row r="4109">
          <cell r="E4109" t="str">
            <v>BROCA PARA FIERRO 1/2 in</v>
          </cell>
          <cell r="F4109" t="str">
            <v>UNIDAD</v>
          </cell>
          <cell r="G4109" t="str">
            <v>022900050018</v>
          </cell>
        </row>
        <row r="4110">
          <cell r="E4110" t="str">
            <v>BROCA PARA FIERRO 3/16</v>
          </cell>
          <cell r="F4110" t="str">
            <v>UNIDAD</v>
          </cell>
          <cell r="G4110" t="str">
            <v>022900050088</v>
          </cell>
        </row>
        <row r="4111">
          <cell r="E4111" t="str">
            <v>BROCA PARA FIERRO 5/16 in</v>
          </cell>
          <cell r="F4111" t="str">
            <v>UNIDAD</v>
          </cell>
          <cell r="G4111" t="str">
            <v>022900050202</v>
          </cell>
        </row>
        <row r="4112">
          <cell r="E4112" t="str">
            <v>LIJA PARA PULIR FIERRO Nº 120</v>
          </cell>
          <cell r="F4112" t="str">
            <v>UNIDAD</v>
          </cell>
          <cell r="G4112" t="str">
            <v>025500010025</v>
          </cell>
        </row>
        <row r="4113">
          <cell r="E4113" t="str">
            <v>LIJA PARA PULIR FIERRO Nº 60</v>
          </cell>
          <cell r="F4113" t="str">
            <v>UNIDAD</v>
          </cell>
          <cell r="G4113" t="str">
            <v>025500010031</v>
          </cell>
        </row>
        <row r="4114">
          <cell r="E4114" t="str">
            <v>LIJA CIRCULAR PARA PULIR FIERRO Nº 40</v>
          </cell>
          <cell r="F4114" t="str">
            <v>UNIDAD</v>
          </cell>
          <cell r="G4114" t="str">
            <v>025500010114</v>
          </cell>
        </row>
        <row r="4115">
          <cell r="E4115" t="str">
            <v>CINTA AISLANTE 19 mm X 20 m COLOR NEGRO</v>
          </cell>
          <cell r="F4115" t="str">
            <v>UNIDAD</v>
          </cell>
          <cell r="G4115" t="str">
            <v>070400190071</v>
          </cell>
        </row>
        <row r="4116">
          <cell r="E4116" t="str">
            <v>CLAVO DE ACERO BLANCO DE 1 1/2"</v>
          </cell>
          <cell r="F4116" t="str">
            <v>UNIDAD</v>
          </cell>
          <cell r="G4116" t="str">
            <v>150200470004</v>
          </cell>
        </row>
        <row r="4117">
          <cell r="E4117" t="str">
            <v>CLAVO DE ACERO BLANCO DE 2"</v>
          </cell>
          <cell r="F4117" t="str">
            <v>UNIDAD</v>
          </cell>
          <cell r="G4117" t="str">
            <v>150200470011</v>
          </cell>
        </row>
        <row r="4118">
          <cell r="E4118" t="str">
            <v>CLAVO DE ACERO BLANCO DE 3 1/2 "</v>
          </cell>
          <cell r="F4118" t="str">
            <v>UNIDAD</v>
          </cell>
          <cell r="G4118" t="str">
            <v>150200470029</v>
          </cell>
        </row>
        <row r="4119">
          <cell r="E4119" t="str">
            <v>CLAVO DE ACERO BLANCO DE 2 1/2"</v>
          </cell>
          <cell r="F4119" t="str">
            <v>UNIDAD</v>
          </cell>
          <cell r="G4119" t="str">
            <v>150200470030</v>
          </cell>
        </row>
        <row r="4120">
          <cell r="E4120" t="str">
            <v>CLAVO DE ACERO DE 3" (AL PESO)</v>
          </cell>
          <cell r="F4120" t="str">
            <v>KILOGRAMO</v>
          </cell>
          <cell r="G4120" t="str">
            <v>150200470046</v>
          </cell>
        </row>
        <row r="4121">
          <cell r="E4121" t="str">
            <v>PERNO DE BRONCE DE 10 mm X 40 mm CON TUERCA</v>
          </cell>
          <cell r="F4121" t="str">
            <v>UNIDAD</v>
          </cell>
          <cell r="G4121" t="str">
            <v>150600030001</v>
          </cell>
        </row>
        <row r="4122">
          <cell r="E4122" t="str">
            <v>PERNOS DE BRONCE</v>
          </cell>
          <cell r="F4122" t="str">
            <v>UNIDAD</v>
          </cell>
          <cell r="G4122" t="str">
            <v>150600030018</v>
          </cell>
        </row>
        <row r="4123">
          <cell r="E4123" t="str">
            <v>PERNO DE FIERRO DE 5/16 in X 4 in</v>
          </cell>
          <cell r="F4123" t="str">
            <v>UNIDAD</v>
          </cell>
          <cell r="G4123" t="str">
            <v>150600050349</v>
          </cell>
        </row>
        <row r="4124">
          <cell r="E4124" t="str">
            <v>PERNO DE FIERRO 1 1/4 in X 12 in</v>
          </cell>
          <cell r="F4124" t="str">
            <v>UNIDAD</v>
          </cell>
          <cell r="G4124" t="str">
            <v>150600050584</v>
          </cell>
        </row>
        <row r="4125">
          <cell r="E4125" t="str">
            <v>ANCLAJE DE FIERRO DE 1/2"</v>
          </cell>
          <cell r="F4125" t="str">
            <v>UNIDAD</v>
          </cell>
          <cell r="G4125" t="str">
            <v>151200050055</v>
          </cell>
        </row>
        <row r="4126">
          <cell r="E4126" t="str">
            <v>TARUGO DE PLASTICO DE  3/8"</v>
          </cell>
          <cell r="F4126" t="str">
            <v>CIENTO</v>
          </cell>
          <cell r="G4126" t="str">
            <v>152700020030</v>
          </cell>
        </row>
        <row r="4127">
          <cell r="E4127" t="str">
            <v>BISAGRA DE FIERRO DE 2"</v>
          </cell>
          <cell r="F4127" t="str">
            <v>UNIDAD</v>
          </cell>
          <cell r="G4127" t="str">
            <v>154500030006</v>
          </cell>
        </row>
        <row r="4128">
          <cell r="E4128" t="str">
            <v>CANDADO X 30 mm</v>
          </cell>
          <cell r="F4128" t="str">
            <v>UNIDAD</v>
          </cell>
          <cell r="G4128" t="str">
            <v>154800010001</v>
          </cell>
        </row>
        <row r="4129">
          <cell r="E4129" t="str">
            <v>CERRADURA MECANICA TIPO PERILLA PARA PUERTA</v>
          </cell>
          <cell r="F4129" t="str">
            <v>UNIDAD</v>
          </cell>
          <cell r="G4129" t="str">
            <v>154900030010</v>
          </cell>
        </row>
        <row r="4130">
          <cell r="E4130" t="str">
            <v>ARENA FINA X 40 KG</v>
          </cell>
          <cell r="F4130" t="str">
            <v>UNIDAD</v>
          </cell>
          <cell r="G4130" t="str">
            <v>203400020016</v>
          </cell>
        </row>
        <row r="4131">
          <cell r="E4131" t="str">
            <v>CEMENTO BLANCO</v>
          </cell>
          <cell r="F4131" t="str">
            <v>KILOGRAMO</v>
          </cell>
          <cell r="G4131" t="str">
            <v>203400040001</v>
          </cell>
        </row>
        <row r="4132">
          <cell r="E4132" t="str">
            <v>CEMENTO GRIS X 42.5 kg</v>
          </cell>
          <cell r="F4132" t="str">
            <v>UNIDAD</v>
          </cell>
          <cell r="G4132" t="str">
            <v>203400040011</v>
          </cell>
        </row>
        <row r="4133">
          <cell r="E4133" t="str">
            <v>LADRILLO 6 cm X 14 cm X 24 cm</v>
          </cell>
          <cell r="F4133" t="str">
            <v>UNIDAD</v>
          </cell>
          <cell r="G4133" t="str">
            <v>203400060026</v>
          </cell>
        </row>
        <row r="4134">
          <cell r="E4134" t="str">
            <v>YESO CERAMICO</v>
          </cell>
          <cell r="F4134" t="str">
            <v>KILOGRAMO</v>
          </cell>
          <cell r="G4134" t="str">
            <v>203400080004</v>
          </cell>
        </row>
        <row r="4135">
          <cell r="E4135" t="str">
            <v>OCRE COLOR ROJO</v>
          </cell>
          <cell r="F4135" t="str">
            <v>KILOGRAMO</v>
          </cell>
          <cell r="G4135" t="str">
            <v>203400100004</v>
          </cell>
        </row>
        <row r="4136">
          <cell r="E4136" t="str">
            <v>OCRE COLOR NEGRO</v>
          </cell>
          <cell r="F4136" t="str">
            <v>KILOGRAMO</v>
          </cell>
          <cell r="G4136" t="str">
            <v>203400100005</v>
          </cell>
        </row>
        <row r="4137">
          <cell r="E4137" t="str">
            <v>NOGALINA</v>
          </cell>
          <cell r="F4137" t="str">
            <v>KILOGRAMO</v>
          </cell>
          <cell r="G4137" t="str">
            <v>203400100008</v>
          </cell>
        </row>
        <row r="4138">
          <cell r="E4138" t="str">
            <v>MASILLA PARA PARED</v>
          </cell>
          <cell r="F4138" t="str">
            <v>KILOGRAMO</v>
          </cell>
          <cell r="G4138" t="str">
            <v>203400110016</v>
          </cell>
        </row>
        <row r="4139">
          <cell r="E4139" t="str">
            <v>ADHESIVO SELLADOR ELASTICO DE POLIURETANO X 300 cm3</v>
          </cell>
          <cell r="F4139" t="str">
            <v>UNIDAD</v>
          </cell>
          <cell r="G4139" t="str">
            <v>203400120176</v>
          </cell>
        </row>
        <row r="4140">
          <cell r="E4140" t="str">
            <v>IMPERMEABILIZANTE PARA PARED X 1 gal</v>
          </cell>
          <cell r="F4140" t="str">
            <v>UNIDAD</v>
          </cell>
          <cell r="G4140" t="str">
            <v>203400120313</v>
          </cell>
        </row>
        <row r="4141">
          <cell r="E4141" t="str">
            <v>MAYOLICA  DE 30 cm X 30 cm</v>
          </cell>
          <cell r="F4141" t="str">
            <v>UNIDAD</v>
          </cell>
          <cell r="G4141" t="str">
            <v>208000030080</v>
          </cell>
        </row>
        <row r="4142">
          <cell r="E4142" t="str">
            <v>MAYOLICA DE 45 cm X 45 cm</v>
          </cell>
          <cell r="F4142" t="str">
            <v>M2</v>
          </cell>
          <cell r="G4142" t="str">
            <v>208000030085</v>
          </cell>
        </row>
        <row r="4143">
          <cell r="E4143" t="str">
            <v>CRUCETA PARA MAYOLICA DE 3 MM</v>
          </cell>
          <cell r="F4143" t="str">
            <v>CIENTO</v>
          </cell>
          <cell r="G4143" t="str">
            <v>208000090167</v>
          </cell>
        </row>
        <row r="4144">
          <cell r="E4144" t="str">
            <v>LLAVE PARA CAÑO DE JARDIN 1/2"</v>
          </cell>
          <cell r="F4144" t="str">
            <v>UNIDAD</v>
          </cell>
          <cell r="G4144" t="str">
            <v>208400030059</v>
          </cell>
        </row>
        <row r="4145">
          <cell r="E4145" t="str">
            <v>LLAVE ESFERICA DE 1/2 in</v>
          </cell>
          <cell r="F4145" t="str">
            <v>UNIDAD</v>
          </cell>
          <cell r="G4145" t="str">
            <v>208400030228</v>
          </cell>
        </row>
        <row r="4146">
          <cell r="E4146" t="str">
            <v>LLAVE ESFERICA DE FIERRO TIPO COMPUERTA DE 1/2 in</v>
          </cell>
          <cell r="F4146" t="str">
            <v>UNIDAD</v>
          </cell>
          <cell r="G4146" t="str">
            <v>208400030239</v>
          </cell>
        </row>
        <row r="4147">
          <cell r="E4147" t="str">
            <v>SUMIDERO DE BRONCE DE 4 in</v>
          </cell>
          <cell r="F4147" t="str">
            <v>UNIDAD</v>
          </cell>
          <cell r="G4147" t="str">
            <v>208400030294</v>
          </cell>
        </row>
        <row r="4148">
          <cell r="E4148" t="str">
            <v>LLAVE DE PASO CROMADO DE 1/2 in</v>
          </cell>
          <cell r="F4148" t="str">
            <v>UNIDAD</v>
          </cell>
          <cell r="G4148" t="str">
            <v>208400030319</v>
          </cell>
        </row>
        <row r="4149">
          <cell r="E4149" t="str">
            <v>TRAMPA PVC PARA LAVATORIO TIPO BOTELLA 2 in</v>
          </cell>
          <cell r="F4149" t="str">
            <v>UNIDAD</v>
          </cell>
          <cell r="G4149" t="str">
            <v>208400030332</v>
          </cell>
        </row>
        <row r="4150">
          <cell r="E4150" t="str">
            <v>JUEGO DE ACCESORIOS INTERNOS COMPLETO PARA TANQUE DE INODORO</v>
          </cell>
          <cell r="F4150" t="str">
            <v>UNIDAD</v>
          </cell>
          <cell r="G4150" t="str">
            <v>208400210008</v>
          </cell>
        </row>
        <row r="4151">
          <cell r="E4151" t="str">
            <v>CINTA MASKING TAPE 1 1/2" X 55 YD</v>
          </cell>
          <cell r="F4151" t="str">
            <v>UNIDAD</v>
          </cell>
          <cell r="G4151" t="str">
            <v>710300160032</v>
          </cell>
        </row>
        <row r="4152">
          <cell r="E4152" t="str">
            <v>PINTURA EPOXICA</v>
          </cell>
          <cell r="F4152" t="str">
            <v>GALON</v>
          </cell>
          <cell r="G4152" t="str">
            <v>731500010299</v>
          </cell>
        </row>
        <row r="4153">
          <cell r="E4153" t="str">
            <v>PINTURA TEMPLE X 30 KG</v>
          </cell>
          <cell r="F4153" t="str">
            <v>UNIDAD</v>
          </cell>
          <cell r="G4153" t="str">
            <v>731500010747</v>
          </cell>
        </row>
        <row r="4154">
          <cell r="E4154" t="str">
            <v>PINTURA EN SPRAY X 400 ML COLOR CROMO</v>
          </cell>
          <cell r="F4154" t="str">
            <v>UNIDAD</v>
          </cell>
          <cell r="G4154" t="str">
            <v>731500010855</v>
          </cell>
        </row>
        <row r="4155">
          <cell r="E4155" t="str">
            <v>PINTURA EN SPRAY X 400 ML COLOR BLANCO</v>
          </cell>
          <cell r="F4155" t="str">
            <v>UNIDAD</v>
          </cell>
          <cell r="G4155" t="str">
            <v>731500010894</v>
          </cell>
        </row>
        <row r="4156">
          <cell r="E4156" t="str">
            <v>LACA SELLADORA.</v>
          </cell>
          <cell r="F4156" t="str">
            <v>GALON</v>
          </cell>
          <cell r="G4156" t="str">
            <v>731500020028</v>
          </cell>
        </row>
        <row r="4157">
          <cell r="E4157" t="str">
            <v>BARNIZ X 1 gal</v>
          </cell>
          <cell r="F4157" t="str">
            <v>UNIDAD</v>
          </cell>
          <cell r="G4157" t="str">
            <v>731500030039</v>
          </cell>
        </row>
        <row r="4158">
          <cell r="E4158" t="str">
            <v>REMOVEDOR DE PINTURA</v>
          </cell>
          <cell r="F4158" t="str">
            <v>GALON</v>
          </cell>
          <cell r="G4158" t="str">
            <v>731500040041</v>
          </cell>
        </row>
        <row r="4159">
          <cell r="E4159" t="str">
            <v>REMOVEDOR DE OXIDO</v>
          </cell>
          <cell r="F4159" t="str">
            <v>GALON</v>
          </cell>
          <cell r="G4159" t="str">
            <v>731500040058</v>
          </cell>
        </row>
        <row r="4160">
          <cell r="E4160" t="str">
            <v>THINNER  ACRILICO</v>
          </cell>
          <cell r="F4160" t="str">
            <v>GALON</v>
          </cell>
          <cell r="G4160" t="str">
            <v>731500040075</v>
          </cell>
        </row>
        <row r="4161">
          <cell r="E4161" t="str">
            <v>IMPRIMANTE PARA PARED X 30 KG</v>
          </cell>
          <cell r="F4161" t="str">
            <v>UNIDAD</v>
          </cell>
          <cell r="G4161" t="str">
            <v>731500050005</v>
          </cell>
        </row>
        <row r="4162">
          <cell r="E4162" t="str">
            <v>POLVO IMPERMEABILIZANTE PARA PARED</v>
          </cell>
          <cell r="F4162" t="str">
            <v>KILOGRAMO</v>
          </cell>
          <cell r="G4162" t="str">
            <v>731500060010</v>
          </cell>
        </row>
        <row r="4163">
          <cell r="E4163" t="str">
            <v>IMPERMEABILIZANTE LIQUIDO PARA PAREDES X 1/2 GAL</v>
          </cell>
          <cell r="F4163" t="str">
            <v>UNIDAD</v>
          </cell>
          <cell r="G4163" t="str">
            <v>731500060025</v>
          </cell>
        </row>
        <row r="4164">
          <cell r="E4164" t="str">
            <v>PULIDOR FINO PARA PINTADO X 1/8 gal</v>
          </cell>
          <cell r="F4164" t="str">
            <v>UNIDAD</v>
          </cell>
          <cell r="G4164" t="str">
            <v>731500060072</v>
          </cell>
        </row>
        <row r="4165">
          <cell r="E4165" t="str">
            <v>PINTURA SELLADORA</v>
          </cell>
          <cell r="F4165" t="str">
            <v>GALON</v>
          </cell>
          <cell r="G4165" t="str">
            <v>731500090021</v>
          </cell>
        </row>
        <row r="4166">
          <cell r="E4166" t="str">
            <v>COLA  SINTETICA</v>
          </cell>
          <cell r="F4166" t="str">
            <v>GALON</v>
          </cell>
          <cell r="G4166" t="str">
            <v>737000010031</v>
          </cell>
        </row>
        <row r="4167">
          <cell r="E4167" t="str">
            <v>PEGAMENTO PARA PVC X 500 mL</v>
          </cell>
          <cell r="F4167" t="str">
            <v>UNIDAD</v>
          </cell>
          <cell r="G4167" t="str">
            <v>737000050075</v>
          </cell>
        </row>
        <row r="4168">
          <cell r="E4168" t="str">
            <v>PEGAMENTO PARA MAYOLICA</v>
          </cell>
          <cell r="F4168" t="str">
            <v>KILOGRAMO</v>
          </cell>
          <cell r="G4168" t="str">
            <v>737000050104</v>
          </cell>
        </row>
        <row r="4169">
          <cell r="E4169" t="str">
            <v>PEGAMENTO PARA PVC X 946 mL</v>
          </cell>
          <cell r="F4169" t="str">
            <v>UNIDAD</v>
          </cell>
          <cell r="G4169" t="str">
            <v>737000050283</v>
          </cell>
        </row>
        <row r="4170">
          <cell r="E4170" t="str">
            <v>BROCHA DE 2"</v>
          </cell>
          <cell r="F4170" t="str">
            <v>UNIDAD</v>
          </cell>
          <cell r="G4170" t="str">
            <v>737100020002</v>
          </cell>
        </row>
        <row r="4171">
          <cell r="E4171" t="str">
            <v>BROCHA DE 4"</v>
          </cell>
          <cell r="F4171" t="str">
            <v>UNIDAD</v>
          </cell>
          <cell r="G4171" t="str">
            <v>737100020004</v>
          </cell>
        </row>
        <row r="4172">
          <cell r="E4172" t="str">
            <v>ADAPTADOR CON ROSCA DE PVC DE 1/2"</v>
          </cell>
          <cell r="F4172" t="str">
            <v>UNIDAD</v>
          </cell>
          <cell r="G4172" t="str">
            <v>960700100018</v>
          </cell>
        </row>
        <row r="4173">
          <cell r="E4173" t="str">
            <v>DESAGUE CROMADO PARA LAVATORIO</v>
          </cell>
          <cell r="F4173" t="str">
            <v>UNIDAD</v>
          </cell>
          <cell r="G4173" t="str">
            <v>962700010015</v>
          </cell>
        </row>
        <row r="4174">
          <cell r="E4174" t="str">
            <v>CODO CON ROSCA DE PVC DE 2" X 90º</v>
          </cell>
          <cell r="F4174" t="str">
            <v>UNIDAD</v>
          </cell>
          <cell r="G4174" t="str">
            <v>962900070008</v>
          </cell>
        </row>
        <row r="4175">
          <cell r="E4175" t="str">
            <v>CODO CON ROSCA DE PVC DE 1/2" X 45º</v>
          </cell>
          <cell r="F4175" t="str">
            <v>UNIDAD</v>
          </cell>
          <cell r="G4175" t="str">
            <v>962900070027</v>
          </cell>
        </row>
        <row r="4176">
          <cell r="E4176" t="str">
            <v>CODO CON ROSCA DE PVC DE 1" X 45º</v>
          </cell>
          <cell r="F4176" t="str">
            <v>UNIDAD</v>
          </cell>
          <cell r="G4176" t="str">
            <v>962900070033</v>
          </cell>
        </row>
        <row r="4177">
          <cell r="E4177" t="str">
            <v>NIPLE DE FIERRO GALVANIZADO DE 1/2 in X 2 in</v>
          </cell>
          <cell r="F4177" t="str">
            <v>UNIDAD</v>
          </cell>
          <cell r="G4177" t="str">
            <v>963100090048</v>
          </cell>
        </row>
        <row r="4178">
          <cell r="E4178" t="str">
            <v>NIPLE DE FIERRO GALVANIZADO DE 1/2 in X 3 in</v>
          </cell>
          <cell r="F4178" t="str">
            <v>UNIDAD</v>
          </cell>
          <cell r="G4178" t="str">
            <v>963100090052</v>
          </cell>
        </row>
        <row r="4179">
          <cell r="E4179" t="str">
            <v>NIPLE DE FIERRO GALVANIZADO DE 1/2 in X 1 in</v>
          </cell>
          <cell r="F4179" t="str">
            <v>UNIDAD</v>
          </cell>
          <cell r="G4179" t="str">
            <v>963100090178</v>
          </cell>
        </row>
        <row r="4180">
          <cell r="E4180" t="str">
            <v>MANGUERA DE PVC DE 3/4 in X 25 m</v>
          </cell>
          <cell r="F4180" t="str">
            <v>UNIDAD</v>
          </cell>
          <cell r="G4180" t="str">
            <v>963400070023</v>
          </cell>
        </row>
        <row r="4181">
          <cell r="E4181" t="str">
            <v>TRAMPA PARA SOLDAR O PEGAR DE PVC 4 in</v>
          </cell>
          <cell r="F4181" t="str">
            <v>UNIDAD</v>
          </cell>
          <cell r="G4181" t="str">
            <v>967400080015</v>
          </cell>
        </row>
        <row r="4182">
          <cell r="E4182" t="str">
            <v>UNION CON ROSCA DE PVC DE 1/2"</v>
          </cell>
          <cell r="F4182" t="str">
            <v>UNIDAD</v>
          </cell>
          <cell r="G4182" t="str">
            <v>967600160006</v>
          </cell>
        </row>
        <row r="4183">
          <cell r="E4183" t="str">
            <v>TEE CON ROSCA DE PVC 2 in</v>
          </cell>
          <cell r="F4183" t="str">
            <v>UNIDAD</v>
          </cell>
          <cell r="G4183" t="str">
            <v>967700030009</v>
          </cell>
        </row>
        <row r="4184">
          <cell r="E4184" t="str">
            <v>UNION PARA SOLDAR O PEGAR DE PVC UNIVERSAL DE 1/2"</v>
          </cell>
          <cell r="F4184" t="str">
            <v>UNIDAD</v>
          </cell>
          <cell r="G4184" t="str">
            <v>968300040036</v>
          </cell>
        </row>
        <row r="4185">
          <cell r="E4185" t="str">
            <v>TUBO DE ABASTO DE ACERO TRENZADO DE 1/2" X 30 CM</v>
          </cell>
          <cell r="F4185" t="str">
            <v>UNIDAD</v>
          </cell>
          <cell r="G4185" t="str">
            <v>969800010061</v>
          </cell>
        </row>
        <row r="4186">
          <cell r="E4186" t="str">
            <v>TUBO DE ABASTO DE ACERO TRENZADO DE 3/8" X 30 CM</v>
          </cell>
          <cell r="F4186" t="str">
            <v>UNIDAD</v>
          </cell>
          <cell r="G4186" t="str">
            <v>969800010157</v>
          </cell>
        </row>
        <row r="4187">
          <cell r="E4187" t="str">
            <v>TUBO DE PVC PARA DESAGUE SAL 2 in X 3 m</v>
          </cell>
          <cell r="F4187" t="str">
            <v>UNIDAD</v>
          </cell>
          <cell r="G4187" t="str">
            <v>969800030433</v>
          </cell>
        </row>
        <row r="4188">
          <cell r="E4188" t="str">
            <v>TUBO DE PVC PARA DESAGUE SAP 1/2 in X 3 m</v>
          </cell>
          <cell r="F4188" t="str">
            <v>UNIDAD</v>
          </cell>
          <cell r="G4188" t="str">
            <v>969800030561</v>
          </cell>
        </row>
        <row r="4189">
          <cell r="E4189" t="str">
            <v>TUBO DE PVC PARA DESAGUE SAP 1/2 in X 5 m</v>
          </cell>
          <cell r="F4189" t="str">
            <v>UNIDAD</v>
          </cell>
          <cell r="G4189" t="str">
            <v>969800030583</v>
          </cell>
        </row>
        <row r="4190">
          <cell r="E4190" t="str">
            <v>CESPED AMERICANO</v>
          </cell>
          <cell r="F4190" t="str">
            <v>M2</v>
          </cell>
          <cell r="G4190" t="str">
            <v>050100070001</v>
          </cell>
        </row>
        <row r="4191">
          <cell r="E4191" t="str">
            <v>CESPED AMERICANO</v>
          </cell>
          <cell r="F4191" t="str">
            <v>M2</v>
          </cell>
          <cell r="G4191" t="str">
            <v>050100070001</v>
          </cell>
        </row>
        <row r="4192">
          <cell r="E4192" t="str">
            <v>PLANTA FLORAL DE ESTACION</v>
          </cell>
          <cell r="F4192" t="str">
            <v>UNIDAD</v>
          </cell>
          <cell r="G4192" t="str">
            <v>050100030064</v>
          </cell>
        </row>
        <row r="4193">
          <cell r="E4193" t="str">
            <v>CESPED AMERICANO</v>
          </cell>
          <cell r="F4193" t="str">
            <v>M2</v>
          </cell>
          <cell r="G4193" t="str">
            <v>050100070001</v>
          </cell>
        </row>
        <row r="4194">
          <cell r="E4194" t="str">
            <v>PLANTA DE FICUS - FICUS BENJAMINA</v>
          </cell>
          <cell r="F4194" t="str">
            <v>UNIDAD</v>
          </cell>
          <cell r="G4194" t="str">
            <v>050200050015</v>
          </cell>
        </row>
        <row r="4195">
          <cell r="E4195" t="str">
            <v>CESPED AMERICANO</v>
          </cell>
          <cell r="F4195" t="str">
            <v>M2</v>
          </cell>
          <cell r="G4195" t="str">
            <v>050100070001</v>
          </cell>
        </row>
        <row r="4196">
          <cell r="E4196" t="str">
            <v>TIERRA  DE CHACRA</v>
          </cell>
          <cell r="F4196" t="str">
            <v>M3</v>
          </cell>
          <cell r="G4196" t="str">
            <v>055400010010</v>
          </cell>
        </row>
        <row r="4197">
          <cell r="E4197" t="str">
            <v>TIERRA PREPARADA PARA JARDINERIA X 40 kg</v>
          </cell>
          <cell r="F4197" t="str">
            <v>UNIDAD</v>
          </cell>
          <cell r="G4197" t="str">
            <v>055400010021</v>
          </cell>
        </row>
        <row r="4198">
          <cell r="E4198" t="str">
            <v>AMPICILINA SODICA 1 G INY CON DILUYENTE</v>
          </cell>
          <cell r="F4198" t="str">
            <v>UNIDAD</v>
          </cell>
          <cell r="G4198" t="str">
            <v>580700090008</v>
          </cell>
        </row>
        <row r="4199">
          <cell r="E4199" t="str">
            <v>CEFALEXINA 500 mg TAB</v>
          </cell>
          <cell r="F4199" t="str">
            <v>TABLETA</v>
          </cell>
          <cell r="G4199" t="str">
            <v>580800180003</v>
          </cell>
        </row>
        <row r="4200">
          <cell r="E4200" t="str">
            <v>BENZATINA BENCILPENICILINA 1200000 UI INY CON DILUYENTE</v>
          </cell>
          <cell r="F4200" t="str">
            <v>UNIDAD</v>
          </cell>
          <cell r="G4200" t="str">
            <v>580700160001</v>
          </cell>
        </row>
        <row r="4201">
          <cell r="E4201" t="str">
            <v>CAMILLA (OTRAS)</v>
          </cell>
          <cell r="F4201" t="str">
            <v>UNIDAD</v>
          </cell>
          <cell r="G4201" t="str">
            <v>536424060001</v>
          </cell>
        </row>
        <row r="4202">
          <cell r="E4202" t="str">
            <v>CAMILLA DE METAL</v>
          </cell>
          <cell r="F4202" t="str">
            <v>UNIDAD</v>
          </cell>
          <cell r="G4202" t="str">
            <v>536425250001</v>
          </cell>
        </row>
        <row r="4203">
          <cell r="E4203" t="str">
            <v>TANQUE DE COMPRESAS CALIENTES</v>
          </cell>
          <cell r="F4203" t="str">
            <v>UNIDAD</v>
          </cell>
          <cell r="G4203" t="str">
            <v>532296200001</v>
          </cell>
        </row>
        <row r="4204">
          <cell r="E4204" t="str">
            <v>TANQUE DE PARAFINA</v>
          </cell>
          <cell r="F4204" t="str">
            <v>UNIDAD</v>
          </cell>
          <cell r="G4204" t="str">
            <v>532296280001</v>
          </cell>
        </row>
        <row r="4205">
          <cell r="E4205" t="str">
            <v>TANQUE DE HIDROTERAPIA PARA MIEMBROS INFERIORES</v>
          </cell>
          <cell r="F4205" t="str">
            <v>UNIDAD</v>
          </cell>
          <cell r="G4205" t="str">
            <v>536498070003</v>
          </cell>
        </row>
        <row r="4206">
          <cell r="E4206" t="str">
            <v>PELOTA DE BOBATH 45 cm</v>
          </cell>
          <cell r="F4206" t="str">
            <v>UNIDAD</v>
          </cell>
          <cell r="G4206" t="str">
            <v>317500100568</v>
          </cell>
        </row>
        <row r="4207">
          <cell r="E4207" t="str">
            <v>PELOTA DE BOBATH 55 cm</v>
          </cell>
          <cell r="F4207" t="str">
            <v>UNIDAD</v>
          </cell>
          <cell r="G4207" t="str">
            <v>317500100569</v>
          </cell>
        </row>
        <row r="4208">
          <cell r="E4208" t="str">
            <v>PELOTA DE BOBATH 65 cm</v>
          </cell>
          <cell r="F4208" t="str">
            <v>UNIDAD</v>
          </cell>
          <cell r="G4208" t="str">
            <v>317500101039</v>
          </cell>
        </row>
        <row r="4209">
          <cell r="E4209" t="str">
            <v>CINTA DE EMBALAJE 2" X 55 YD</v>
          </cell>
          <cell r="F4209" t="str">
            <v>UNIDAD</v>
          </cell>
          <cell r="G4209" t="str">
            <v>503300250039</v>
          </cell>
        </row>
        <row r="4210">
          <cell r="E4210" t="str">
            <v>SOBRE MANILA  TAMAÑO  OFICIO</v>
          </cell>
          <cell r="F4210" t="str">
            <v>EMPAQUE X 50</v>
          </cell>
          <cell r="G4210" t="str">
            <v>710600100238</v>
          </cell>
        </row>
        <row r="4211">
          <cell r="E4211" t="str">
            <v>TINTA DE IMPRESION PARA HP COD. REF. C6615A NEGRO</v>
          </cell>
          <cell r="F4211" t="str">
            <v>CARTUCHO</v>
          </cell>
          <cell r="G4211" t="str">
            <v>767400050122</v>
          </cell>
        </row>
        <row r="4212">
          <cell r="E4212" t="str">
            <v>TINTA DE IMPRESION PARA HP COD. REF. C6578D COLOR</v>
          </cell>
          <cell r="F4212" t="str">
            <v>UNIDAD</v>
          </cell>
          <cell r="G4212" t="str">
            <v>767400050242</v>
          </cell>
        </row>
        <row r="4213">
          <cell r="E4213" t="str">
            <v>TINTA DE IMPRESION PARA HP COD. REF. C9351AL NEGRO</v>
          </cell>
          <cell r="F4213" t="str">
            <v>UNIDAD</v>
          </cell>
          <cell r="G4213" t="str">
            <v>767400050762</v>
          </cell>
        </row>
        <row r="4214">
          <cell r="E4214" t="str">
            <v>TINTA DE IMPRESION PARA HP COD. REF. C9352AL COLOR</v>
          </cell>
          <cell r="F4214" t="str">
            <v>UNIDAD</v>
          </cell>
          <cell r="G4214" t="str">
            <v>767400050763</v>
          </cell>
        </row>
        <row r="4215">
          <cell r="E4215" t="str">
            <v>TINTA DE IMPRESION PARA HP COD. REF. C9361W COLOR</v>
          </cell>
          <cell r="F4215" t="str">
            <v>UNIDAD</v>
          </cell>
          <cell r="G4215" t="str">
            <v>767400050898</v>
          </cell>
        </row>
        <row r="4216">
          <cell r="E4216" t="str">
            <v>TINTA DE IMPRESION PARA HP COD. REF. C9362WL NEGRO</v>
          </cell>
          <cell r="F4216" t="str">
            <v>UNIDAD</v>
          </cell>
          <cell r="G4216" t="str">
            <v>767400051130</v>
          </cell>
        </row>
        <row r="4217">
          <cell r="E4217" t="str">
            <v>TINTA DE IMPRESION PARA EPSON COD. REF. T103120 NEGRO</v>
          </cell>
          <cell r="F4217" t="str">
            <v>UNIDAD</v>
          </cell>
          <cell r="G4217" t="str">
            <v>767400051360</v>
          </cell>
        </row>
        <row r="4218">
          <cell r="E4218" t="str">
            <v>TINTA DE IMPRESION PARA EPSON COD. REF. T103220 CIAN</v>
          </cell>
          <cell r="F4218" t="str">
            <v>UNIDAD</v>
          </cell>
          <cell r="G4218" t="str">
            <v>767400051361</v>
          </cell>
        </row>
        <row r="4219">
          <cell r="E4219" t="str">
            <v>TINTA DE IMPRESION PARA EPSON COD. REF. T103320 MAGENTA</v>
          </cell>
          <cell r="F4219" t="str">
            <v>UNIDAD</v>
          </cell>
          <cell r="G4219" t="str">
            <v>767400051362</v>
          </cell>
        </row>
        <row r="4220">
          <cell r="E4220" t="str">
            <v>TINTA DE IMPRESION PARA EPSON COD. REF. T103420 AMARILLO</v>
          </cell>
          <cell r="F4220" t="str">
            <v>UNIDAD</v>
          </cell>
          <cell r="G4220" t="str">
            <v>767400051363</v>
          </cell>
        </row>
        <row r="4221">
          <cell r="E4221" t="str">
            <v>TONER DE IMPRESION PARA HP COD. REF. Q2610A NEGRO</v>
          </cell>
          <cell r="F4221" t="str">
            <v>UNIDAD</v>
          </cell>
          <cell r="G4221" t="str">
            <v>767400060065</v>
          </cell>
        </row>
        <row r="4222">
          <cell r="E4222" t="str">
            <v>TONER DE IMPRESION PARA HP COD. REF. Q7553X NEGRO</v>
          </cell>
          <cell r="F4222" t="str">
            <v>UNIDAD</v>
          </cell>
          <cell r="G4222" t="str">
            <v>767400060613</v>
          </cell>
        </row>
        <row r="4223">
          <cell r="E4223" t="str">
            <v>TONER DE IMPRESION PARA HP COD. REF. CB435A NEGRO</v>
          </cell>
          <cell r="F4223" t="str">
            <v>UNIDAD</v>
          </cell>
          <cell r="G4223" t="str">
            <v>767400060635</v>
          </cell>
        </row>
        <row r="4224">
          <cell r="E4224" t="str">
            <v>TONER DE IMPRESION PARA HP COD. REF. CB540A NEGRO</v>
          </cell>
          <cell r="F4224" t="str">
            <v>UNIDAD</v>
          </cell>
          <cell r="G4224" t="str">
            <v>767400060665</v>
          </cell>
        </row>
        <row r="4225">
          <cell r="E4225" t="str">
            <v>TONER DE IMPRESION PARA KYOCERA COD. REF. TK-717 NEGRO</v>
          </cell>
          <cell r="F4225" t="str">
            <v>UNIDAD</v>
          </cell>
          <cell r="G4225" t="str">
            <v>767400060751</v>
          </cell>
        </row>
        <row r="4226">
          <cell r="E4226" t="str">
            <v>TONER DE IMPRESION PARA HP COD. REF. CE285A NEGRO</v>
          </cell>
          <cell r="F4226" t="str">
            <v>UNIDAD</v>
          </cell>
          <cell r="G4226" t="str">
            <v>767400061035</v>
          </cell>
        </row>
        <row r="4227">
          <cell r="E4227" t="str">
            <v>CD REGRABABLE DE 700 MB</v>
          </cell>
          <cell r="F4227" t="str">
            <v>UNIDAD</v>
          </cell>
          <cell r="G4227" t="str">
            <v>767400040005</v>
          </cell>
        </row>
        <row r="4228">
          <cell r="E4228" t="str">
            <v>TONER DE IMPRESION PARA KONICA MINOLTA COD. REF. TN 118 NEGRO</v>
          </cell>
          <cell r="F4228" t="str">
            <v>UNIDAD</v>
          </cell>
          <cell r="G4228" t="str">
            <v>767400061403</v>
          </cell>
        </row>
        <row r="4229">
          <cell r="E4229" t="str">
            <v>TONER DE IMPRESION PARA HP COD. REF. Q5942X NEGRO</v>
          </cell>
          <cell r="F4229" t="str">
            <v>UNIDAD</v>
          </cell>
          <cell r="G4229" t="str">
            <v>767400060287</v>
          </cell>
        </row>
        <row r="4230">
          <cell r="E4230" t="str">
            <v>TONER DE IMPRESION PARA HP COD. REF. Q5949X NEGRO</v>
          </cell>
          <cell r="F4230" t="str">
            <v>UNIDAD</v>
          </cell>
          <cell r="G4230" t="str">
            <v>767400060347</v>
          </cell>
        </row>
        <row r="4231">
          <cell r="E4231" t="str">
            <v>TONER DE IMPRESION PARA KYOCERA COD. REF. TK-411 NEGRO</v>
          </cell>
          <cell r="F4231" t="str">
            <v>UNIDAD</v>
          </cell>
          <cell r="G4231" t="str">
            <v>767400060521</v>
          </cell>
        </row>
        <row r="4232">
          <cell r="E4232" t="str">
            <v>TONER DE IMPRESION PARA HP COD. REF. CE505A NEGRO</v>
          </cell>
          <cell r="F4232" t="str">
            <v>UNIDAD</v>
          </cell>
          <cell r="G4232" t="str">
            <v>767400060721</v>
          </cell>
        </row>
        <row r="4233">
          <cell r="E4233" t="str">
            <v>TONER DE IMPRESION PARA KYOCERA COD. REF. TK-142 NEGRO</v>
          </cell>
          <cell r="F4233" t="str">
            <v>UNIDAD</v>
          </cell>
          <cell r="G4233" t="str">
            <v>767400060746</v>
          </cell>
        </row>
        <row r="4234">
          <cell r="E4234" t="str">
            <v>TONER DE IMPRESION PARA HP COD. REF. CE255A NEGRO</v>
          </cell>
          <cell r="F4234" t="str">
            <v>UNIDAD</v>
          </cell>
          <cell r="G4234" t="str">
            <v>767400060857</v>
          </cell>
        </row>
        <row r="4235">
          <cell r="E4235" t="str">
            <v>CINTA PARA IMPRESORA EPSON FX-800/870/LX-810 COD. REF. 8750</v>
          </cell>
          <cell r="F4235" t="str">
            <v>UNIDAD</v>
          </cell>
          <cell r="G4235" t="str">
            <v>767400090006</v>
          </cell>
        </row>
        <row r="4236">
          <cell r="E4236" t="str">
            <v>CINTA PARA IMPRESORA EPSON LQ-2090 COD. REF. SO15335</v>
          </cell>
          <cell r="F4236" t="str">
            <v>UNIDAD</v>
          </cell>
          <cell r="G4236" t="str">
            <v>767400090104</v>
          </cell>
        </row>
        <row r="4237">
          <cell r="E4237" t="str">
            <v>CINTA PARA IMPRESORA EPSON FX - 890 COD. REF. SO15329</v>
          </cell>
          <cell r="F4237" t="str">
            <v>UNIDAD</v>
          </cell>
          <cell r="G4237" t="str">
            <v>767400090052</v>
          </cell>
        </row>
        <row r="4238">
          <cell r="E4238" t="str">
            <v>CINTA PARA IMPRESORA EPSON COD. REF. SO15384 NEGRO</v>
          </cell>
          <cell r="F4238" t="str">
            <v>UNIDAD</v>
          </cell>
          <cell r="G4238" t="str">
            <v>767400090168</v>
          </cell>
        </row>
        <row r="4239">
          <cell r="E4239" t="str">
            <v>TINTA DE IMPRESION PARA HP COD. REF. CC640WL NEGRO</v>
          </cell>
          <cell r="F4239" t="str">
            <v>UNIDAD</v>
          </cell>
          <cell r="G4239" t="str">
            <v>767400051073</v>
          </cell>
        </row>
        <row r="4240">
          <cell r="E4240" t="str">
            <v>TONER DE IMPRESION PARA HP COD. REF. Q5942X NEGRO</v>
          </cell>
          <cell r="F4240" t="str">
            <v>UNIDAD</v>
          </cell>
          <cell r="G4240" t="str">
            <v>767400060287</v>
          </cell>
        </row>
        <row r="4241">
          <cell r="E4241" t="str">
            <v>TONER DE IMPRESION PARA HP COD. REF. Q2612A NEGRO</v>
          </cell>
          <cell r="F4241" t="str">
            <v>UNIDAD</v>
          </cell>
          <cell r="G4241" t="str">
            <v>767400060354</v>
          </cell>
        </row>
        <row r="4242">
          <cell r="E4242" t="str">
            <v>TONER DE IMPRESION PARA HP COD. REF. CB436A NEGRO</v>
          </cell>
          <cell r="F4242" t="str">
            <v>UNIDAD</v>
          </cell>
          <cell r="G4242" t="str">
            <v>767400060630</v>
          </cell>
        </row>
        <row r="4243">
          <cell r="E4243" t="str">
            <v>TONER DE IMPRESION PARA HP COD. REF. CE505A NEGRO</v>
          </cell>
          <cell r="F4243" t="str">
            <v>UNIDAD</v>
          </cell>
          <cell r="G4243" t="str">
            <v>767400060721</v>
          </cell>
        </row>
        <row r="4244">
          <cell r="E4244" t="str">
            <v>TONER DE IMPRESION PARA KYOCERA COD. REF. TK 712 1T02G10US0 NEGRO</v>
          </cell>
          <cell r="F4244" t="str">
            <v>UNIDAD</v>
          </cell>
          <cell r="G4244" t="str">
            <v>767400061024</v>
          </cell>
        </row>
        <row r="4245">
          <cell r="E4245" t="str">
            <v>TONER DE IMPRESION PARA HP COD. REF. CE285A NEGRO</v>
          </cell>
          <cell r="F4245" t="str">
            <v>UNIDAD</v>
          </cell>
          <cell r="G4245" t="str">
            <v>767400061035</v>
          </cell>
        </row>
        <row r="4246">
          <cell r="E4246" t="str">
            <v>TONER DE IMPRESION PARA HP COD. REF. CE310A NEGRO</v>
          </cell>
          <cell r="F4246" t="str">
            <v>UNIDAD</v>
          </cell>
          <cell r="G4246" t="str">
            <v>767400061108</v>
          </cell>
        </row>
        <row r="4247">
          <cell r="E4247" t="str">
            <v>TONER DE IMPRESION PARA HP COD. REF. CE311A CIAN</v>
          </cell>
          <cell r="F4247" t="str">
            <v>UNIDAD</v>
          </cell>
          <cell r="G4247" t="str">
            <v>767400061109</v>
          </cell>
        </row>
        <row r="4248">
          <cell r="E4248" t="str">
            <v>TONER DE IMPRESION PARA HP COD. REF. CE312A AMARILLO</v>
          </cell>
          <cell r="F4248" t="str">
            <v>UNIDAD</v>
          </cell>
          <cell r="G4248" t="str">
            <v>767400061110</v>
          </cell>
        </row>
        <row r="4249">
          <cell r="E4249" t="str">
            <v>TONER DE IMPRESION PARA HP COD. REF. CF280A NEGRO</v>
          </cell>
          <cell r="F4249" t="str">
            <v>UNIDAD</v>
          </cell>
          <cell r="G4249" t="str">
            <v>767400061411</v>
          </cell>
        </row>
        <row r="4250">
          <cell r="E4250" t="str">
            <v>JUEGO DE REPUESTOS DE MANTENIMIENTO PARA HP COD. REF. Q5422A</v>
          </cell>
          <cell r="F4250" t="str">
            <v>UNIDAD</v>
          </cell>
          <cell r="G4250" t="str">
            <v>767500630008</v>
          </cell>
        </row>
        <row r="4251">
          <cell r="E4251" t="str">
            <v>TIRA REACTIVA PARA GLUCOSA EN SANGRE X 50</v>
          </cell>
          <cell r="F4251" t="str">
            <v>UNIDAD</v>
          </cell>
          <cell r="G4251" t="str">
            <v>351100020523</v>
          </cell>
        </row>
        <row r="4252">
          <cell r="E4252" t="str">
            <v>TIRA REACTIVA PARA GLUCOSA EN SANGRE X 50</v>
          </cell>
          <cell r="F4252" t="str">
            <v>UNIDAD</v>
          </cell>
          <cell r="G4252" t="str">
            <v>351100020523</v>
          </cell>
        </row>
        <row r="4253">
          <cell r="E4253" t="str">
            <v>LANCETA DESCARTABLE PARA TAMIZAJE NEONATAL</v>
          </cell>
          <cell r="F4253" t="str">
            <v>UNIDAD</v>
          </cell>
          <cell r="G4253" t="str">
            <v>512000370012</v>
          </cell>
        </row>
        <row r="4254">
          <cell r="E4254" t="str">
            <v>LANCETA RETRACTIL DESCARTABLE PEDIATRICA</v>
          </cell>
          <cell r="F4254" t="str">
            <v>UNIDAD</v>
          </cell>
          <cell r="G4254" t="str">
            <v>512000370013</v>
          </cell>
        </row>
        <row r="4255">
          <cell r="E4255" t="str">
            <v>LANCETA RETRACTIL DESCARTABLE ADULTO</v>
          </cell>
          <cell r="F4255" t="str">
            <v>UNIDAD</v>
          </cell>
          <cell r="G4255" t="str">
            <v>512000370014</v>
          </cell>
        </row>
        <row r="4256">
          <cell r="E4256" t="str">
            <v>LANCETA DESCARTABLE PARA TAMIZAJE NEONATAL</v>
          </cell>
          <cell r="F4256" t="str">
            <v>UNIDAD</v>
          </cell>
          <cell r="G4256" t="str">
            <v>512000370012</v>
          </cell>
        </row>
        <row r="4257">
          <cell r="E4257" t="str">
            <v>LANCETA RETRACTIL DESCARTABLE PEDIATRICA</v>
          </cell>
          <cell r="F4257" t="str">
            <v>UNIDAD</v>
          </cell>
          <cell r="G4257" t="str">
            <v>512000370013</v>
          </cell>
        </row>
        <row r="4258">
          <cell r="E4258" t="str">
            <v>LANCETA RETRACTIL DESCARTABLE ADULTO</v>
          </cell>
          <cell r="F4258" t="str">
            <v>UNIDAD</v>
          </cell>
          <cell r="G4258" t="str">
            <v>512000370014</v>
          </cell>
        </row>
        <row r="4259">
          <cell r="E4259" t="str">
            <v>LANCETA RETRACTIL DESCARTABLE PEDIATRICA</v>
          </cell>
          <cell r="F4259" t="str">
            <v>UNIDAD</v>
          </cell>
          <cell r="G4259" t="str">
            <v>512000370013</v>
          </cell>
        </row>
        <row r="4260">
          <cell r="E4260" t="str">
            <v>MASCARILLA DESCARTABLE N-95</v>
          </cell>
          <cell r="F4260" t="str">
            <v>UNIDAD</v>
          </cell>
          <cell r="G4260" t="str">
            <v>495700410022</v>
          </cell>
        </row>
        <row r="4261">
          <cell r="E4261" t="str">
            <v>MASCARILLA DESCARTABLE N-95 X 20</v>
          </cell>
          <cell r="F4261" t="str">
            <v>UNIDAD</v>
          </cell>
          <cell r="G4261" t="str">
            <v>495700410120</v>
          </cell>
        </row>
        <row r="4262">
          <cell r="E4262" t="str">
            <v>MASCARILLA DESCARTABLE N-95 X 20</v>
          </cell>
          <cell r="F4262" t="str">
            <v>UNIDAD</v>
          </cell>
          <cell r="G4262" t="str">
            <v>495700410120</v>
          </cell>
        </row>
        <row r="4263">
          <cell r="E4263" t="str">
            <v>MASCARILLA DE PROTECCION RESPIRATORIA RECTA DESCARTABLE X 50</v>
          </cell>
          <cell r="F4263" t="str">
            <v>UNIDAD</v>
          </cell>
          <cell r="G4263" t="str">
            <v>495700410133</v>
          </cell>
        </row>
        <row r="4264">
          <cell r="E4264" t="str">
            <v>MASCARILLA DESCARTABLE N-95 X 20</v>
          </cell>
          <cell r="F4264" t="str">
            <v>UNIDAD</v>
          </cell>
          <cell r="G4264" t="str">
            <v>495700410120</v>
          </cell>
        </row>
        <row r="4265">
          <cell r="E4265" t="str">
            <v>APOSITO TRANSPARENTE ADHESIVO 10 CM X 12 CM</v>
          </cell>
          <cell r="F4265" t="str">
            <v>UNIDAD</v>
          </cell>
          <cell r="G4265" t="str">
            <v>495701410042</v>
          </cell>
        </row>
        <row r="4266">
          <cell r="E4266" t="str">
            <v>AGUA MINERAL SIN GAS X 500 ML</v>
          </cell>
          <cell r="F4266" t="str">
            <v>UNIDAD</v>
          </cell>
          <cell r="G4266" t="str">
            <v>091100020040</v>
          </cell>
        </row>
        <row r="4267">
          <cell r="E4267" t="str">
            <v>BEBIDA HIDRATANTE X 475 mL</v>
          </cell>
          <cell r="F4267" t="str">
            <v>UNIDAD</v>
          </cell>
          <cell r="G4267" t="str">
            <v>091100100010</v>
          </cell>
        </row>
        <row r="4268">
          <cell r="E4268" t="str">
            <v>MANZANA DELICIA</v>
          </cell>
          <cell r="F4268" t="str">
            <v>UNIDAD</v>
          </cell>
          <cell r="G4268" t="str">
            <v>094100030213</v>
          </cell>
        </row>
        <row r="4269">
          <cell r="E4269" t="str">
            <v>GALLETA VAINILLA X 37 G APROX. X 6</v>
          </cell>
          <cell r="F4269" t="str">
            <v>UNIDAD</v>
          </cell>
          <cell r="G4269" t="str">
            <v>096800010254</v>
          </cell>
        </row>
        <row r="4270">
          <cell r="E4270" t="str">
            <v>ACEITE VEGETAL X 1 L</v>
          </cell>
          <cell r="F4270" t="str">
            <v>BOTELLA</v>
          </cell>
          <cell r="G4270" t="str">
            <v>090600010024</v>
          </cell>
        </row>
        <row r="4271">
          <cell r="E4271" t="str">
            <v>QUINUA</v>
          </cell>
          <cell r="F4271" t="str">
            <v>KILOGRAMO</v>
          </cell>
          <cell r="G4271" t="str">
            <v>090600030071</v>
          </cell>
        </row>
        <row r="4272">
          <cell r="E4272" t="str">
            <v>AVENA A GRANEL</v>
          </cell>
          <cell r="F4272" t="str">
            <v>KILOGRAMO</v>
          </cell>
          <cell r="G4272" t="str">
            <v>090600030146</v>
          </cell>
        </row>
        <row r="4273">
          <cell r="E4273" t="str">
            <v>AZUCAR RUBIA X 1 KG</v>
          </cell>
          <cell r="F4273" t="str">
            <v>BOLSA</v>
          </cell>
          <cell r="G4273" t="str">
            <v>090600050010</v>
          </cell>
        </row>
        <row r="4274">
          <cell r="E4274" t="str">
            <v>COCOA EN POLVO A GRANEL</v>
          </cell>
          <cell r="F4274" t="str">
            <v>KILOGRAMO</v>
          </cell>
          <cell r="G4274" t="str">
            <v>090600070004</v>
          </cell>
        </row>
        <row r="4275">
          <cell r="E4275" t="str">
            <v>PECHUGA DE POLLO SIN ALAS</v>
          </cell>
          <cell r="F4275" t="str">
            <v>KILOGRAMO</v>
          </cell>
          <cell r="G4275" t="str">
            <v>091400010013</v>
          </cell>
        </row>
        <row r="4276">
          <cell r="E4276" t="str">
            <v>ATUN EN TROZOS EN ACEITE VEGETAL X 170 G</v>
          </cell>
          <cell r="F4276" t="str">
            <v>UNIDAD</v>
          </cell>
          <cell r="G4276" t="str">
            <v>091400060084</v>
          </cell>
        </row>
        <row r="4277">
          <cell r="E4277" t="str">
            <v>CANELA ENTERA</v>
          </cell>
          <cell r="F4277" t="str">
            <v>KILOGRAMO</v>
          </cell>
          <cell r="G4277" t="str">
            <v>092200010018</v>
          </cell>
        </row>
        <row r="4278">
          <cell r="E4278" t="str">
            <v>CLAVO DE OLOR</v>
          </cell>
          <cell r="F4278" t="str">
            <v>KILOGRAMO</v>
          </cell>
          <cell r="G4278" t="str">
            <v>092200010020</v>
          </cell>
        </row>
        <row r="4279">
          <cell r="E4279" t="str">
            <v>MERMELADA A GRANEL</v>
          </cell>
          <cell r="F4279" t="str">
            <v>KILOGRAMO</v>
          </cell>
          <cell r="G4279" t="str">
            <v>093100080008</v>
          </cell>
        </row>
        <row r="4280">
          <cell r="E4280" t="str">
            <v>MANJAR BLANCO A GRANEL</v>
          </cell>
          <cell r="F4280" t="str">
            <v>KILOGRAMO</v>
          </cell>
          <cell r="G4280" t="str">
            <v>093100130010</v>
          </cell>
        </row>
        <row r="4281">
          <cell r="E4281" t="str">
            <v>HUEVO DE GALLINA ROSADO</v>
          </cell>
          <cell r="F4281" t="str">
            <v>UNIDAD</v>
          </cell>
          <cell r="G4281" t="str">
            <v>093300020015</v>
          </cell>
        </row>
        <row r="4282">
          <cell r="E4282" t="str">
            <v>NARANJA DE JUGO (AL PESO)</v>
          </cell>
          <cell r="F4282" t="str">
            <v>KILOGRAMO</v>
          </cell>
          <cell r="G4282" t="str">
            <v>094100030011</v>
          </cell>
        </row>
        <row r="4283">
          <cell r="E4283" t="str">
            <v>PALTA FUERTE (AL PESO)</v>
          </cell>
          <cell r="F4283" t="str">
            <v>KILOGRAMO</v>
          </cell>
          <cell r="G4283" t="str">
            <v>094100030013</v>
          </cell>
        </row>
        <row r="4284">
          <cell r="E4284" t="str">
            <v>PIÑA (AL PESO)</v>
          </cell>
          <cell r="F4284" t="str">
            <v>KILOGRAMO</v>
          </cell>
          <cell r="G4284" t="str">
            <v>094100030014</v>
          </cell>
        </row>
        <row r="4285">
          <cell r="E4285" t="str">
            <v>MANZANA DE AGUA (AL PESO)</v>
          </cell>
          <cell r="F4285" t="str">
            <v>KILOGRAMO</v>
          </cell>
          <cell r="G4285" t="str">
            <v>094100030026</v>
          </cell>
        </row>
        <row r="4286">
          <cell r="E4286" t="str">
            <v>MEMBRILLO (AL PESO)</v>
          </cell>
          <cell r="F4286" t="str">
            <v>KILOGRAMO</v>
          </cell>
          <cell r="G4286" t="str">
            <v>094100030029</v>
          </cell>
        </row>
        <row r="4287">
          <cell r="E4287" t="str">
            <v>PLATANO DE SEDA</v>
          </cell>
          <cell r="F4287" t="str">
            <v>UNIDAD</v>
          </cell>
          <cell r="G4287" t="str">
            <v>094100030123</v>
          </cell>
        </row>
        <row r="4288">
          <cell r="E4288" t="str">
            <v>MANZANA DELICIA</v>
          </cell>
          <cell r="F4288" t="str">
            <v>UNIDAD</v>
          </cell>
          <cell r="G4288" t="str">
            <v>094100030213</v>
          </cell>
        </row>
        <row r="4289">
          <cell r="E4289" t="str">
            <v>MANDARINA SIN PEPA</v>
          </cell>
          <cell r="F4289" t="str">
            <v>UNIDAD</v>
          </cell>
          <cell r="G4289" t="str">
            <v>094100030231</v>
          </cell>
        </row>
        <row r="4290">
          <cell r="E4290" t="str">
            <v>PERA CHILENA</v>
          </cell>
          <cell r="F4290" t="str">
            <v>UNIDAD</v>
          </cell>
          <cell r="G4290" t="str">
            <v>094100030371</v>
          </cell>
        </row>
        <row r="4291">
          <cell r="E4291" t="str">
            <v>LECHE EVAPORADA ENTERA X 410 ml</v>
          </cell>
          <cell r="F4291" t="str">
            <v>UNIDAD</v>
          </cell>
          <cell r="G4291" t="str">
            <v>095400050018</v>
          </cell>
        </row>
        <row r="4292">
          <cell r="E4292" t="str">
            <v>MANTEQUILLA A GRANEL</v>
          </cell>
          <cell r="F4292" t="str">
            <v>KILOGRAMO</v>
          </cell>
          <cell r="G4292" t="str">
            <v>095400070007</v>
          </cell>
        </row>
        <row r="4293">
          <cell r="E4293" t="str">
            <v>QUESO TIPO EDAM X 100 g APROX.</v>
          </cell>
          <cell r="F4293" t="str">
            <v>UNIDAD</v>
          </cell>
          <cell r="G4293" t="str">
            <v>095400090083</v>
          </cell>
        </row>
        <row r="4294">
          <cell r="E4294" t="str">
            <v>MAYONESA A GRANEL</v>
          </cell>
          <cell r="F4294" t="str">
            <v>KILOGRAMO</v>
          </cell>
          <cell r="G4294" t="str">
            <v>097900120007</v>
          </cell>
        </row>
        <row r="4295">
          <cell r="E4295" t="str">
            <v>GAS PROPANO X 10 kg</v>
          </cell>
          <cell r="F4295" t="str">
            <v>UNIDAD</v>
          </cell>
          <cell r="G4295" t="str">
            <v>174200030015</v>
          </cell>
        </row>
        <row r="4296">
          <cell r="E4296" t="str">
            <v>QUINUA</v>
          </cell>
          <cell r="F4296" t="str">
            <v>KILOGRAMO</v>
          </cell>
          <cell r="G4296" t="str">
            <v>090600030071</v>
          </cell>
        </row>
        <row r="4297">
          <cell r="E4297" t="str">
            <v>AVENA A GRANEL</v>
          </cell>
          <cell r="F4297" t="str">
            <v>KILOGRAMO</v>
          </cell>
          <cell r="G4297" t="str">
            <v>090600030146</v>
          </cell>
        </row>
        <row r="4298">
          <cell r="E4298" t="str">
            <v>AZUCAR RUBIA</v>
          </cell>
          <cell r="F4298" t="str">
            <v>KILOGRAMO</v>
          </cell>
          <cell r="G4298" t="str">
            <v>090600050028</v>
          </cell>
        </row>
        <row r="4299">
          <cell r="E4299" t="str">
            <v>COCOA EN POLVO A GRANEL</v>
          </cell>
          <cell r="F4299" t="str">
            <v>KILOGRAMO</v>
          </cell>
          <cell r="G4299" t="str">
            <v>090600070004</v>
          </cell>
        </row>
        <row r="4300">
          <cell r="E4300" t="str">
            <v>PECHUGA DE POLLO SIN ALAS</v>
          </cell>
          <cell r="F4300" t="str">
            <v>KILOGRAMO</v>
          </cell>
          <cell r="G4300" t="str">
            <v>091400010013</v>
          </cell>
        </row>
        <row r="4301">
          <cell r="E4301" t="str">
            <v>ATUN EN TROZOS EN ACEITE VEGETAL X 170 G</v>
          </cell>
          <cell r="F4301" t="str">
            <v>UNIDAD</v>
          </cell>
          <cell r="G4301" t="str">
            <v>091400060084</v>
          </cell>
        </row>
        <row r="4302">
          <cell r="E4302" t="str">
            <v>CANELA ENTERA</v>
          </cell>
          <cell r="F4302" t="str">
            <v>KILOGRAMO</v>
          </cell>
          <cell r="G4302" t="str">
            <v>092200010018</v>
          </cell>
        </row>
        <row r="4303">
          <cell r="E4303" t="str">
            <v>ESENCIA DE VAINILLA X 1 L</v>
          </cell>
          <cell r="F4303" t="str">
            <v>UNIDAD</v>
          </cell>
          <cell r="G4303" t="str">
            <v>092200020015</v>
          </cell>
        </row>
        <row r="4304">
          <cell r="E4304" t="str">
            <v>MERMELADA A GRANEL</v>
          </cell>
          <cell r="F4304" t="str">
            <v>KILOGRAMO</v>
          </cell>
          <cell r="G4304" t="str">
            <v>093100080008</v>
          </cell>
        </row>
        <row r="4305">
          <cell r="E4305" t="str">
            <v>MANJAR BLANCO A GRANEL</v>
          </cell>
          <cell r="F4305" t="str">
            <v>KILOGRAMO</v>
          </cell>
          <cell r="G4305" t="str">
            <v>093100130010</v>
          </cell>
        </row>
        <row r="4306">
          <cell r="E4306" t="str">
            <v>HUEVO DE GALLINA ROSADO</v>
          </cell>
          <cell r="F4306" t="str">
            <v>UNIDAD</v>
          </cell>
          <cell r="G4306" t="str">
            <v>093300020015</v>
          </cell>
        </row>
        <row r="4307">
          <cell r="E4307" t="str">
            <v>PALTA FUERTE (AL PESO)</v>
          </cell>
          <cell r="F4307" t="str">
            <v>KILOGRAMO</v>
          </cell>
          <cell r="G4307" t="str">
            <v>094100030013</v>
          </cell>
        </row>
        <row r="4308">
          <cell r="E4308" t="str">
            <v>PIÑA (AL PESO)</v>
          </cell>
          <cell r="F4308" t="str">
            <v>KILOGRAMO</v>
          </cell>
          <cell r="G4308" t="str">
            <v>094100030014</v>
          </cell>
        </row>
        <row r="4309">
          <cell r="E4309" t="str">
            <v>GRANADILLA</v>
          </cell>
          <cell r="F4309" t="str">
            <v>UNIDAD</v>
          </cell>
          <cell r="G4309" t="str">
            <v>094100030024</v>
          </cell>
        </row>
        <row r="4310">
          <cell r="E4310" t="str">
            <v>MANZANA DE AGUA (AL PESO)</v>
          </cell>
          <cell r="F4310" t="str">
            <v>KILOGRAMO</v>
          </cell>
          <cell r="G4310" t="str">
            <v>094100030026</v>
          </cell>
        </row>
        <row r="4311">
          <cell r="E4311" t="str">
            <v>MEMBRILLO (AL PESO)</v>
          </cell>
          <cell r="F4311" t="str">
            <v>KILOGRAMO</v>
          </cell>
          <cell r="G4311" t="str">
            <v>094100030029</v>
          </cell>
        </row>
        <row r="4312">
          <cell r="E4312" t="str">
            <v>PLATANO DE SEDA</v>
          </cell>
          <cell r="F4312" t="str">
            <v>UNIDAD</v>
          </cell>
          <cell r="G4312" t="str">
            <v>094100030123</v>
          </cell>
        </row>
        <row r="4313">
          <cell r="E4313" t="str">
            <v>MANZANA DELICIA</v>
          </cell>
          <cell r="F4313" t="str">
            <v>UNIDAD</v>
          </cell>
          <cell r="G4313" t="str">
            <v>094100030213</v>
          </cell>
        </row>
        <row r="4314">
          <cell r="E4314" t="str">
            <v>LIMON (AL PESO)</v>
          </cell>
          <cell r="F4314" t="str">
            <v>KILOGRAMO</v>
          </cell>
          <cell r="G4314" t="str">
            <v>094100030221</v>
          </cell>
        </row>
        <row r="4315">
          <cell r="E4315" t="str">
            <v>MANDARINA SIN PEPA</v>
          </cell>
          <cell r="F4315" t="str">
            <v>UNIDAD</v>
          </cell>
          <cell r="G4315" t="str">
            <v>094100030231</v>
          </cell>
        </row>
        <row r="4316">
          <cell r="E4316" t="str">
            <v>PERA CHILENA</v>
          </cell>
          <cell r="F4316" t="str">
            <v>UNIDAD</v>
          </cell>
          <cell r="G4316" t="str">
            <v>094100030371</v>
          </cell>
        </row>
        <row r="4317">
          <cell r="E4317" t="str">
            <v>LECHE EVAPORADA ENTERA X 410 ml</v>
          </cell>
          <cell r="F4317" t="str">
            <v>UNIDAD</v>
          </cell>
          <cell r="G4317" t="str">
            <v>095400050018</v>
          </cell>
        </row>
        <row r="4318">
          <cell r="E4318" t="str">
            <v>MANTEQUILLA A GRANEL</v>
          </cell>
          <cell r="F4318" t="str">
            <v>KILOGRAMO</v>
          </cell>
          <cell r="G4318" t="str">
            <v>095400070007</v>
          </cell>
        </row>
        <row r="4319">
          <cell r="E4319" t="str">
            <v>PAN FRANCES</v>
          </cell>
          <cell r="F4319" t="str">
            <v>UNIDAD</v>
          </cell>
          <cell r="G4319" t="str">
            <v>096800020005</v>
          </cell>
        </row>
        <row r="4320">
          <cell r="E4320" t="str">
            <v>MAYONESA A GRANEL</v>
          </cell>
          <cell r="F4320" t="str">
            <v>KILOGRAMO</v>
          </cell>
          <cell r="G4320" t="str">
            <v>097900120007</v>
          </cell>
        </row>
        <row r="4321">
          <cell r="E4321" t="str">
            <v>CEBOLLA ROJA (AL PESO)</v>
          </cell>
          <cell r="F4321" t="str">
            <v>KILOGRAMO</v>
          </cell>
          <cell r="G4321" t="str">
            <v>099600010131</v>
          </cell>
        </row>
        <row r="4322">
          <cell r="E4322" t="str">
            <v>PECHUGA DE POLLO SIN ALAS</v>
          </cell>
          <cell r="F4322" t="str">
            <v>KILOGRAMO</v>
          </cell>
          <cell r="G4322" t="str">
            <v>091400010013</v>
          </cell>
        </row>
        <row r="4323">
          <cell r="E4323" t="str">
            <v>MANJAR BLANCO X 1 KG</v>
          </cell>
          <cell r="F4323" t="str">
            <v>UNIDAD</v>
          </cell>
          <cell r="G4323" t="str">
            <v>093100130011</v>
          </cell>
        </row>
        <row r="4324">
          <cell r="E4324" t="str">
            <v>HUEVO DE GALLINA ROSADO</v>
          </cell>
          <cell r="F4324" t="str">
            <v>UNIDAD</v>
          </cell>
          <cell r="G4324" t="str">
            <v>093300020015</v>
          </cell>
        </row>
        <row r="4325">
          <cell r="E4325" t="str">
            <v>PIÑA (AL PESO)</v>
          </cell>
          <cell r="F4325" t="str">
            <v>KILOGRAMO</v>
          </cell>
          <cell r="G4325" t="str">
            <v>094100030014</v>
          </cell>
        </row>
        <row r="4326">
          <cell r="E4326" t="str">
            <v>MANZANA DELICIA (AL PESO)</v>
          </cell>
          <cell r="F4326" t="str">
            <v>KILOGRAMO</v>
          </cell>
          <cell r="G4326" t="str">
            <v>094100030027</v>
          </cell>
        </row>
        <row r="4327">
          <cell r="E4327" t="str">
            <v>PLATANO DE SEDA</v>
          </cell>
          <cell r="F4327" t="str">
            <v>UNIDAD</v>
          </cell>
          <cell r="G4327" t="str">
            <v>094100030123</v>
          </cell>
        </row>
        <row r="4328">
          <cell r="E4328" t="str">
            <v>LECHE EVAPORADA ENTERA X 410 ml</v>
          </cell>
          <cell r="F4328" t="str">
            <v>UNIDAD</v>
          </cell>
          <cell r="G4328" t="str">
            <v>095400050018</v>
          </cell>
        </row>
        <row r="4329">
          <cell r="E4329" t="str">
            <v>PAN FRANCES</v>
          </cell>
          <cell r="F4329" t="str">
            <v>UNIDAD</v>
          </cell>
          <cell r="G4329" t="str">
            <v>096800020005</v>
          </cell>
        </row>
        <row r="4330">
          <cell r="E4330" t="str">
            <v>ACEITE VEGETAL</v>
          </cell>
          <cell r="F4330" t="str">
            <v>LITRO</v>
          </cell>
          <cell r="G4330" t="str">
            <v>090600010054</v>
          </cell>
        </row>
        <row r="4331">
          <cell r="E4331" t="str">
            <v>QUINUA</v>
          </cell>
          <cell r="F4331" t="str">
            <v>KILOGRAMO</v>
          </cell>
          <cell r="G4331" t="str">
            <v>090600030071</v>
          </cell>
        </row>
        <row r="4332">
          <cell r="E4332" t="str">
            <v>AVENA X 1 kg</v>
          </cell>
          <cell r="F4332" t="str">
            <v>UNIDAD</v>
          </cell>
          <cell r="G4332" t="str">
            <v>090600030392</v>
          </cell>
        </row>
        <row r="4333">
          <cell r="E4333" t="str">
            <v>AZUCAR RUBIA</v>
          </cell>
          <cell r="F4333" t="str">
            <v>KILOGRAMO</v>
          </cell>
          <cell r="G4333" t="str">
            <v>090600050028</v>
          </cell>
        </row>
        <row r="4334">
          <cell r="E4334" t="str">
            <v>PECHUGA DE POLLO CON ALAS</v>
          </cell>
          <cell r="F4334" t="str">
            <v>KILOGRAMO</v>
          </cell>
          <cell r="G4334" t="str">
            <v>091400010104</v>
          </cell>
        </row>
        <row r="4335">
          <cell r="E4335" t="str">
            <v>ATUN EN GRATED EN ACEITE VEGETAL X 170 G</v>
          </cell>
          <cell r="F4335" t="str">
            <v>UNIDAD</v>
          </cell>
          <cell r="G4335" t="str">
            <v>091400060007</v>
          </cell>
        </row>
        <row r="4336">
          <cell r="E4336" t="str">
            <v>CANELA ENTERA</v>
          </cell>
          <cell r="F4336" t="str">
            <v>KILOGRAMO</v>
          </cell>
          <cell r="G4336" t="str">
            <v>092200010018</v>
          </cell>
        </row>
        <row r="4337">
          <cell r="E4337" t="str">
            <v>CLAVO DE OLOR</v>
          </cell>
          <cell r="F4337" t="str">
            <v>KILOGRAMO</v>
          </cell>
          <cell r="G4337" t="str">
            <v>092200010020</v>
          </cell>
        </row>
        <row r="4338">
          <cell r="E4338" t="str">
            <v>ESENCIA DE VAINILLA X 1 L</v>
          </cell>
          <cell r="F4338" t="str">
            <v>UNIDAD</v>
          </cell>
          <cell r="G4338" t="str">
            <v>092200020015</v>
          </cell>
        </row>
        <row r="4339">
          <cell r="E4339" t="str">
            <v>MERMELADA A GRANEL</v>
          </cell>
          <cell r="F4339" t="str">
            <v>KILOGRAMO</v>
          </cell>
          <cell r="G4339" t="str">
            <v>093100080008</v>
          </cell>
        </row>
        <row r="4340">
          <cell r="E4340" t="str">
            <v>MANJAR BLANCO A GRANEL</v>
          </cell>
          <cell r="F4340" t="str">
            <v>KILOGRAMO</v>
          </cell>
          <cell r="G4340" t="str">
            <v>093100130010</v>
          </cell>
        </row>
        <row r="4341">
          <cell r="E4341" t="str">
            <v>HUEVO DE GALLINA ROSADO</v>
          </cell>
          <cell r="F4341" t="str">
            <v>UNIDAD</v>
          </cell>
          <cell r="G4341" t="str">
            <v>093300020015</v>
          </cell>
        </row>
        <row r="4342">
          <cell r="E4342" t="str">
            <v>NARANJA DE JUGO (AL PESO)</v>
          </cell>
          <cell r="F4342" t="str">
            <v>KILOGRAMO</v>
          </cell>
          <cell r="G4342" t="str">
            <v>094100030011</v>
          </cell>
        </row>
        <row r="4343">
          <cell r="E4343" t="str">
            <v>PALTA FUERTE (AL PESO)</v>
          </cell>
          <cell r="F4343" t="str">
            <v>KILOGRAMO</v>
          </cell>
          <cell r="G4343" t="str">
            <v>094100030013</v>
          </cell>
        </row>
        <row r="4344">
          <cell r="E4344" t="str">
            <v>PIÑA (AL PESO)</v>
          </cell>
          <cell r="F4344" t="str">
            <v>KILOGRAMO</v>
          </cell>
          <cell r="G4344" t="str">
            <v>094100030014</v>
          </cell>
        </row>
        <row r="4345">
          <cell r="E4345" t="str">
            <v>MANZANA DELICIA (AL PESO)</v>
          </cell>
          <cell r="F4345" t="str">
            <v>KILOGRAMO</v>
          </cell>
          <cell r="G4345" t="str">
            <v>094100030027</v>
          </cell>
        </row>
        <row r="4346">
          <cell r="E4346" t="str">
            <v>LIMON (AL PESO)</v>
          </cell>
          <cell r="F4346" t="str">
            <v>KILOGRAMO</v>
          </cell>
          <cell r="G4346" t="str">
            <v>094100030221</v>
          </cell>
        </row>
        <row r="4347">
          <cell r="E4347" t="str">
            <v>LECHE EVAPORADA ENTERA X 410 ml</v>
          </cell>
          <cell r="F4347" t="str">
            <v>UNIDAD</v>
          </cell>
          <cell r="G4347" t="str">
            <v>095400050018</v>
          </cell>
        </row>
        <row r="4348">
          <cell r="E4348" t="str">
            <v>MANTEQUILLA A GRANEL</v>
          </cell>
          <cell r="F4348" t="str">
            <v>KILOGRAMO</v>
          </cell>
          <cell r="G4348" t="str">
            <v>095400070007</v>
          </cell>
        </row>
        <row r="4349">
          <cell r="E4349" t="str">
            <v>PAN FRANCES</v>
          </cell>
          <cell r="F4349" t="str">
            <v>UNIDAD</v>
          </cell>
          <cell r="G4349" t="str">
            <v>096800020005</v>
          </cell>
        </row>
        <row r="4350">
          <cell r="E4350" t="str">
            <v>MAYONESA A GRANEL</v>
          </cell>
          <cell r="F4350" t="str">
            <v>KILOGRAMO</v>
          </cell>
          <cell r="G4350" t="str">
            <v>097900120007</v>
          </cell>
        </row>
        <row r="4351">
          <cell r="E4351" t="str">
            <v>CEBOLLA ROJA (AL PESO)</v>
          </cell>
          <cell r="F4351" t="str">
            <v>KILOGRAMO</v>
          </cell>
          <cell r="G4351" t="str">
            <v>099600010131</v>
          </cell>
        </row>
        <row r="4352">
          <cell r="E4352" t="str">
            <v>GAS PROPANO X 10 kg</v>
          </cell>
          <cell r="F4352" t="str">
            <v>UNIDAD</v>
          </cell>
          <cell r="G4352" t="str">
            <v>174200030015</v>
          </cell>
        </row>
        <row r="4353">
          <cell r="E4353" t="str">
            <v>ACEITE VEGETAL</v>
          </cell>
          <cell r="F4353" t="str">
            <v>LITRO</v>
          </cell>
          <cell r="G4353" t="str">
            <v>090600010054</v>
          </cell>
        </row>
        <row r="4354">
          <cell r="E4354" t="str">
            <v>QUINUA</v>
          </cell>
          <cell r="F4354" t="str">
            <v>KILOGRAMO</v>
          </cell>
          <cell r="G4354" t="str">
            <v>090600030071</v>
          </cell>
        </row>
        <row r="4355">
          <cell r="E4355" t="str">
            <v>AVENA A GRANEL</v>
          </cell>
          <cell r="F4355" t="str">
            <v>KILOGRAMO</v>
          </cell>
          <cell r="G4355" t="str">
            <v>090600030146</v>
          </cell>
        </row>
        <row r="4356">
          <cell r="E4356" t="str">
            <v>PECHUGA DE POLLO SIN ALAS</v>
          </cell>
          <cell r="F4356" t="str">
            <v>KILOGRAMO</v>
          </cell>
          <cell r="G4356" t="str">
            <v>091400010013</v>
          </cell>
        </row>
        <row r="4357">
          <cell r="E4357" t="str">
            <v>SOLIDO DE ATUN EN ACEITE VEGETAL X 170 G</v>
          </cell>
          <cell r="F4357" t="str">
            <v>UNIDAD</v>
          </cell>
          <cell r="G4357" t="str">
            <v>091400050166</v>
          </cell>
        </row>
        <row r="4358">
          <cell r="E4358" t="str">
            <v>CANELA ENTERA</v>
          </cell>
          <cell r="F4358" t="str">
            <v>KILOGRAMO</v>
          </cell>
          <cell r="G4358" t="str">
            <v>092200010018</v>
          </cell>
        </row>
        <row r="4359">
          <cell r="E4359" t="str">
            <v>CLAVO DE OLOR</v>
          </cell>
          <cell r="F4359" t="str">
            <v>KILOGRAMO</v>
          </cell>
          <cell r="G4359" t="str">
            <v>092200010020</v>
          </cell>
        </row>
        <row r="4360">
          <cell r="E4360" t="str">
            <v>ESENCIA DE VAINILLA X 1 L</v>
          </cell>
          <cell r="F4360" t="str">
            <v>UNIDAD</v>
          </cell>
          <cell r="G4360" t="str">
            <v>092200020015</v>
          </cell>
        </row>
        <row r="4361">
          <cell r="E4361" t="str">
            <v>MERMELADA A GRANEL</v>
          </cell>
          <cell r="F4361" t="str">
            <v>KILOGRAMO</v>
          </cell>
          <cell r="G4361" t="str">
            <v>093100080008</v>
          </cell>
        </row>
        <row r="4362">
          <cell r="E4362" t="str">
            <v>MANJAR BLANCO A GRANEL</v>
          </cell>
          <cell r="F4362" t="str">
            <v>KILOGRAMO</v>
          </cell>
          <cell r="G4362" t="str">
            <v>093100130010</v>
          </cell>
        </row>
        <row r="4363">
          <cell r="E4363" t="str">
            <v>HUEVO DE GALLINA ROSADO</v>
          </cell>
          <cell r="F4363" t="str">
            <v>UNIDAD</v>
          </cell>
          <cell r="G4363" t="str">
            <v>093300020015</v>
          </cell>
        </row>
        <row r="4364">
          <cell r="E4364" t="str">
            <v>LECHE EVAPORADA ENTERA X 410 ml</v>
          </cell>
          <cell r="F4364" t="str">
            <v>UNIDAD</v>
          </cell>
          <cell r="G4364" t="str">
            <v>095400050018</v>
          </cell>
        </row>
        <row r="4365">
          <cell r="E4365" t="str">
            <v>MANTEQUILLA A GRANEL</v>
          </cell>
          <cell r="F4365" t="str">
            <v>KILOGRAMO</v>
          </cell>
          <cell r="G4365" t="str">
            <v>095400070007</v>
          </cell>
        </row>
        <row r="4366">
          <cell r="E4366" t="str">
            <v>PAN FRANCES</v>
          </cell>
          <cell r="F4366" t="str">
            <v>UNIDAD</v>
          </cell>
          <cell r="G4366" t="str">
            <v>096800020005</v>
          </cell>
        </row>
        <row r="4367">
          <cell r="E4367" t="str">
            <v>MAYONESA A GRANEL</v>
          </cell>
          <cell r="F4367" t="str">
            <v>KILOGRAMO</v>
          </cell>
          <cell r="G4367" t="str">
            <v>097900120007</v>
          </cell>
        </row>
        <row r="4368">
          <cell r="E4368" t="str">
            <v>AZUCAR RUBIA</v>
          </cell>
          <cell r="F4368" t="str">
            <v>KILOGRAMO</v>
          </cell>
          <cell r="G4368" t="str">
            <v>090600050028</v>
          </cell>
        </row>
        <row r="4369">
          <cell r="E4369" t="str">
            <v>NARANJA DE JUGO (AL PESO)</v>
          </cell>
          <cell r="F4369" t="str">
            <v>KILOGRAMO</v>
          </cell>
          <cell r="G4369" t="str">
            <v>094100030011</v>
          </cell>
        </row>
        <row r="4370">
          <cell r="E4370" t="str">
            <v>PALTA FUERTE (AL PESO)</v>
          </cell>
          <cell r="F4370" t="str">
            <v>KILOGRAMO</v>
          </cell>
          <cell r="G4370" t="str">
            <v>094100030013</v>
          </cell>
        </row>
        <row r="4371">
          <cell r="E4371" t="str">
            <v>PIÑA (AL PESO)</v>
          </cell>
          <cell r="F4371" t="str">
            <v>KILOGRAMO</v>
          </cell>
          <cell r="G4371" t="str">
            <v>094100030014</v>
          </cell>
        </row>
        <row r="4372">
          <cell r="E4372" t="str">
            <v>MANZANA DE AGUA (AL PESO)</v>
          </cell>
          <cell r="F4372" t="str">
            <v>KILOGRAMO</v>
          </cell>
          <cell r="G4372" t="str">
            <v>094100030026</v>
          </cell>
        </row>
        <row r="4373">
          <cell r="E4373" t="str">
            <v>MANZANA DELICIA (AL PESO)</v>
          </cell>
          <cell r="F4373" t="str">
            <v>KILOGRAMO</v>
          </cell>
          <cell r="G4373" t="str">
            <v>094100030027</v>
          </cell>
        </row>
        <row r="4374">
          <cell r="E4374" t="str">
            <v>MANDARINA SIN PEPA (AL PESO)</v>
          </cell>
          <cell r="F4374" t="str">
            <v>KILOGRAMO</v>
          </cell>
          <cell r="G4374" t="str">
            <v>094100030069</v>
          </cell>
        </row>
        <row r="4375">
          <cell r="E4375" t="str">
            <v>PLATANO DE SEDA</v>
          </cell>
          <cell r="F4375" t="str">
            <v>UNIDAD</v>
          </cell>
          <cell r="G4375" t="str">
            <v>094100030123</v>
          </cell>
        </row>
        <row r="4376">
          <cell r="E4376" t="str">
            <v>LIMON (AL PESO)</v>
          </cell>
          <cell r="F4376" t="str">
            <v>KILOGRAMO</v>
          </cell>
          <cell r="G4376" t="str">
            <v>094100030221</v>
          </cell>
        </row>
        <row r="4377">
          <cell r="E4377" t="str">
            <v>CEBOLLA ROJA (AL PESO)</v>
          </cell>
          <cell r="F4377" t="str">
            <v>KILOGRAMO</v>
          </cell>
          <cell r="G4377" t="str">
            <v>099600010131</v>
          </cell>
        </row>
        <row r="4378">
          <cell r="E4378" t="str">
            <v>ACEITE VEGETAL</v>
          </cell>
          <cell r="F4378" t="str">
            <v>LITRO</v>
          </cell>
          <cell r="G4378" t="str">
            <v>090600010054</v>
          </cell>
        </row>
        <row r="4379">
          <cell r="E4379" t="str">
            <v>QUINUA</v>
          </cell>
          <cell r="F4379" t="str">
            <v>KILOGRAMO</v>
          </cell>
          <cell r="G4379" t="str">
            <v>090600030071</v>
          </cell>
        </row>
        <row r="4380">
          <cell r="E4380" t="str">
            <v>AVENA X 1 kg</v>
          </cell>
          <cell r="F4380" t="str">
            <v>UNIDAD</v>
          </cell>
          <cell r="G4380" t="str">
            <v>090600030392</v>
          </cell>
        </row>
        <row r="4381">
          <cell r="E4381" t="str">
            <v>AZUCAR RUBIA X 1 KG</v>
          </cell>
          <cell r="F4381" t="str">
            <v>BOLSA</v>
          </cell>
          <cell r="G4381" t="str">
            <v>090600050010</v>
          </cell>
        </row>
        <row r="4382">
          <cell r="E4382" t="str">
            <v>PECHUGA DE POLLO CON ALAS</v>
          </cell>
          <cell r="F4382" t="str">
            <v>KILOGRAMO</v>
          </cell>
          <cell r="G4382" t="str">
            <v>091400010104</v>
          </cell>
        </row>
        <row r="4383">
          <cell r="E4383" t="str">
            <v>ATUN EN GRATED EN ACEITE VEGETAL X 170 G</v>
          </cell>
          <cell r="F4383" t="str">
            <v>UNIDAD</v>
          </cell>
          <cell r="G4383" t="str">
            <v>091400060007</v>
          </cell>
        </row>
        <row r="4384">
          <cell r="E4384" t="str">
            <v>CANELA ENTERA</v>
          </cell>
          <cell r="F4384" t="str">
            <v>KILOGRAMO</v>
          </cell>
          <cell r="G4384" t="str">
            <v>092200010018</v>
          </cell>
        </row>
        <row r="4385">
          <cell r="E4385" t="str">
            <v>CLAVO DE OLOR X 100 g</v>
          </cell>
          <cell r="F4385" t="str">
            <v>UNIDAD</v>
          </cell>
          <cell r="G4385" t="str">
            <v>092200010410</v>
          </cell>
        </row>
        <row r="4386">
          <cell r="E4386" t="str">
            <v>ESENCIA DE VAINILLA X 1 L</v>
          </cell>
          <cell r="F4386" t="str">
            <v>UNIDAD</v>
          </cell>
          <cell r="G4386" t="str">
            <v>092200020015</v>
          </cell>
        </row>
        <row r="4387">
          <cell r="E4387" t="str">
            <v>MERMELADA X 1 KG</v>
          </cell>
          <cell r="F4387" t="str">
            <v>UNIDAD</v>
          </cell>
          <cell r="G4387" t="str">
            <v>093100080012</v>
          </cell>
        </row>
        <row r="4388">
          <cell r="E4388" t="str">
            <v>MANJAR BLANCO X 1 KG</v>
          </cell>
          <cell r="F4388" t="str">
            <v>UNIDAD</v>
          </cell>
          <cell r="G4388" t="str">
            <v>093100130011</v>
          </cell>
        </row>
        <row r="4389">
          <cell r="E4389" t="str">
            <v>HUEVO DE GALLINA ROSADO</v>
          </cell>
          <cell r="F4389" t="str">
            <v>UNIDAD</v>
          </cell>
          <cell r="G4389" t="str">
            <v>093300020015</v>
          </cell>
        </row>
        <row r="4390">
          <cell r="E4390" t="str">
            <v>PALTA FUERTE (AL PESO)</v>
          </cell>
          <cell r="F4390" t="str">
            <v>KILOGRAMO</v>
          </cell>
          <cell r="G4390" t="str">
            <v>094100030013</v>
          </cell>
        </row>
        <row r="4391">
          <cell r="E4391" t="str">
            <v>PIÑA (AL PESO)</v>
          </cell>
          <cell r="F4391" t="str">
            <v>KILOGRAMO</v>
          </cell>
          <cell r="G4391" t="str">
            <v>094100030014</v>
          </cell>
        </row>
        <row r="4392">
          <cell r="E4392" t="str">
            <v>MANZANA DE AGUA (AL PESO)</v>
          </cell>
          <cell r="F4392" t="str">
            <v>KILOGRAMO</v>
          </cell>
          <cell r="G4392" t="str">
            <v>094100030026</v>
          </cell>
        </row>
        <row r="4393">
          <cell r="E4393" t="str">
            <v>MANZANA DELICIA (AL PESO)</v>
          </cell>
          <cell r="F4393" t="str">
            <v>KILOGRAMO</v>
          </cell>
          <cell r="G4393" t="str">
            <v>094100030027</v>
          </cell>
        </row>
        <row r="4394">
          <cell r="E4394" t="str">
            <v>MANDARINA SIN PEPA (AL PESO)</v>
          </cell>
          <cell r="F4394" t="str">
            <v>KILOGRAMO</v>
          </cell>
          <cell r="G4394" t="str">
            <v>094100030069</v>
          </cell>
        </row>
        <row r="4395">
          <cell r="E4395" t="str">
            <v>PLATANO DE SEDA</v>
          </cell>
          <cell r="F4395" t="str">
            <v>UNIDAD</v>
          </cell>
          <cell r="G4395" t="str">
            <v>094100030123</v>
          </cell>
        </row>
        <row r="4396">
          <cell r="E4396" t="str">
            <v>LIMON (AL PESO)</v>
          </cell>
          <cell r="F4396" t="str">
            <v>KILOGRAMO</v>
          </cell>
          <cell r="G4396" t="str">
            <v>094100030221</v>
          </cell>
        </row>
        <row r="4397">
          <cell r="E4397" t="str">
            <v>LECHE EVAPORADA ENTERA X 410  g</v>
          </cell>
          <cell r="F4397" t="str">
            <v>UNIDAD</v>
          </cell>
          <cell r="G4397" t="str">
            <v>095400050030</v>
          </cell>
        </row>
        <row r="4398">
          <cell r="E4398" t="str">
            <v>MANTEQUILLA A GRANEL</v>
          </cell>
          <cell r="F4398" t="str">
            <v>KILOGRAMO</v>
          </cell>
          <cell r="G4398" t="str">
            <v>095400070007</v>
          </cell>
        </row>
        <row r="4399">
          <cell r="E4399" t="str">
            <v>PAN FRANCES</v>
          </cell>
          <cell r="F4399" t="str">
            <v>UNIDAD</v>
          </cell>
          <cell r="G4399" t="str">
            <v>096800020005</v>
          </cell>
        </row>
        <row r="4400">
          <cell r="E4400" t="str">
            <v>MAYONESA A GRANEL</v>
          </cell>
          <cell r="F4400" t="str">
            <v>KILOGRAMO</v>
          </cell>
          <cell r="G4400" t="str">
            <v>097900120007</v>
          </cell>
        </row>
        <row r="4401">
          <cell r="E4401" t="str">
            <v>CEBOLLA ROJA (AL PESO)</v>
          </cell>
          <cell r="F4401" t="str">
            <v>KILOGRAMO</v>
          </cell>
          <cell r="G4401" t="str">
            <v>099600010131</v>
          </cell>
        </row>
        <row r="4402">
          <cell r="E4402" t="str">
            <v>GAS PROPANO X 10 kg</v>
          </cell>
          <cell r="F4402" t="str">
            <v>UNIDAD</v>
          </cell>
          <cell r="G4402" t="str">
            <v>174200030015</v>
          </cell>
        </row>
        <row r="4403">
          <cell r="E4403" t="str">
            <v>ACEITE VEGETAL</v>
          </cell>
          <cell r="F4403" t="str">
            <v>LITRO</v>
          </cell>
          <cell r="G4403" t="str">
            <v>090600010054</v>
          </cell>
        </row>
        <row r="4404">
          <cell r="E4404" t="str">
            <v>AVENA X 1 kg</v>
          </cell>
          <cell r="F4404" t="str">
            <v>UNIDAD</v>
          </cell>
          <cell r="G4404" t="str">
            <v>090600030392</v>
          </cell>
        </row>
        <row r="4405">
          <cell r="E4405" t="str">
            <v>AZUCAR RUBIA X 1 KG</v>
          </cell>
          <cell r="F4405" t="str">
            <v>BOLSA</v>
          </cell>
          <cell r="G4405" t="str">
            <v>090600050010</v>
          </cell>
        </row>
        <row r="4406">
          <cell r="E4406" t="str">
            <v>COCOA EN POLVO A GRANEL</v>
          </cell>
          <cell r="F4406" t="str">
            <v>KILOGRAMO</v>
          </cell>
          <cell r="G4406" t="str">
            <v>090600070004</v>
          </cell>
        </row>
        <row r="4407">
          <cell r="E4407" t="str">
            <v>ATUN EN GRATED EN ACEITE VEGETAL X 170 G</v>
          </cell>
          <cell r="F4407" t="str">
            <v>UNIDAD</v>
          </cell>
          <cell r="G4407" t="str">
            <v>091400060007</v>
          </cell>
        </row>
        <row r="4408">
          <cell r="E4408" t="str">
            <v>CANELA ENTERA</v>
          </cell>
          <cell r="F4408" t="str">
            <v>KILOGRAMO</v>
          </cell>
          <cell r="G4408" t="str">
            <v>092200010018</v>
          </cell>
        </row>
        <row r="4409">
          <cell r="E4409" t="str">
            <v>CLAVO DE OLOR X 100 g</v>
          </cell>
          <cell r="F4409" t="str">
            <v>UNIDAD</v>
          </cell>
          <cell r="G4409" t="str">
            <v>092200010410</v>
          </cell>
        </row>
        <row r="4410">
          <cell r="E4410" t="str">
            <v>ESENCIA DE VAINILLA X 1 L</v>
          </cell>
          <cell r="F4410" t="str">
            <v>UNIDAD</v>
          </cell>
          <cell r="G4410" t="str">
            <v>092200020015</v>
          </cell>
        </row>
        <row r="4411">
          <cell r="E4411" t="str">
            <v>MERMELADA X 1 KG</v>
          </cell>
          <cell r="F4411" t="str">
            <v>UNIDAD</v>
          </cell>
          <cell r="G4411" t="str">
            <v>093100080012</v>
          </cell>
        </row>
        <row r="4412">
          <cell r="E4412" t="str">
            <v>MANJAR BLANCO X 1 KG</v>
          </cell>
          <cell r="F4412" t="str">
            <v>UNIDAD</v>
          </cell>
          <cell r="G4412" t="str">
            <v>093100130011</v>
          </cell>
        </row>
        <row r="4413">
          <cell r="E4413" t="str">
            <v>HUEVO DE GALLINA ROSADO</v>
          </cell>
          <cell r="F4413" t="str">
            <v>UNIDAD</v>
          </cell>
          <cell r="G4413" t="str">
            <v>093300020015</v>
          </cell>
        </row>
        <row r="4414">
          <cell r="E4414" t="str">
            <v>PALTA FUERTE (AL PESO)</v>
          </cell>
          <cell r="F4414" t="str">
            <v>KILOGRAMO</v>
          </cell>
          <cell r="G4414" t="str">
            <v>094100030013</v>
          </cell>
        </row>
        <row r="4415">
          <cell r="E4415" t="str">
            <v>PIÑA (AL PESO)</v>
          </cell>
          <cell r="F4415" t="str">
            <v>KILOGRAMO</v>
          </cell>
          <cell r="G4415" t="str">
            <v>094100030014</v>
          </cell>
        </row>
        <row r="4416">
          <cell r="E4416" t="str">
            <v>MANZANA DELICIA (AL PESO)</v>
          </cell>
          <cell r="F4416" t="str">
            <v>KILOGRAMO</v>
          </cell>
          <cell r="G4416" t="str">
            <v>094100030027</v>
          </cell>
        </row>
        <row r="4417">
          <cell r="E4417" t="str">
            <v>MANDARINA SIN PEPA (AL PESO)</v>
          </cell>
          <cell r="F4417" t="str">
            <v>KILOGRAMO</v>
          </cell>
          <cell r="G4417" t="str">
            <v>094100030069</v>
          </cell>
        </row>
        <row r="4418">
          <cell r="E4418" t="str">
            <v>PLATANO DE SEDA</v>
          </cell>
          <cell r="F4418" t="str">
            <v>UNIDAD</v>
          </cell>
          <cell r="G4418" t="str">
            <v>094100030123</v>
          </cell>
        </row>
        <row r="4419">
          <cell r="E4419" t="str">
            <v>LIMON (AL PESO)</v>
          </cell>
          <cell r="F4419" t="str">
            <v>KILOGRAMO</v>
          </cell>
          <cell r="G4419" t="str">
            <v>094100030221</v>
          </cell>
        </row>
        <row r="4420">
          <cell r="E4420" t="str">
            <v>LECHE EVAPORADA ENTERA X 410  g</v>
          </cell>
          <cell r="F4420" t="str">
            <v>UNIDAD</v>
          </cell>
          <cell r="G4420" t="str">
            <v>095400050030</v>
          </cell>
        </row>
        <row r="4421">
          <cell r="E4421" t="str">
            <v>PAN FRANCES</v>
          </cell>
          <cell r="F4421" t="str">
            <v>UNIDAD</v>
          </cell>
          <cell r="G4421" t="str">
            <v>096800020005</v>
          </cell>
        </row>
        <row r="4422">
          <cell r="E4422" t="str">
            <v>CEBOLLA ROJA (AL PESO)</v>
          </cell>
          <cell r="F4422" t="str">
            <v>KILOGRAMO</v>
          </cell>
          <cell r="G4422" t="str">
            <v>099600010131</v>
          </cell>
        </row>
        <row r="4423">
          <cell r="E4423" t="str">
            <v>RANITIDINA 300 mg TAB</v>
          </cell>
          <cell r="F4423" t="str">
            <v>UNIDAD</v>
          </cell>
          <cell r="G4423" t="str">
            <v>583800720002</v>
          </cell>
        </row>
        <row r="4424">
          <cell r="E4424" t="str">
            <v>AZITROMICINA 200 MG/5 ML SUS 60 ML</v>
          </cell>
          <cell r="F4424" t="str">
            <v>UNIDAD</v>
          </cell>
          <cell r="G4424" t="str">
            <v>581000080002</v>
          </cell>
        </row>
        <row r="4425">
          <cell r="E4425" t="str">
            <v>PREDNISONA 20 mg TAB</v>
          </cell>
          <cell r="F4425" t="str">
            <v>UNIDAD</v>
          </cell>
          <cell r="G4425" t="str">
            <v>587100070009</v>
          </cell>
        </row>
        <row r="4426">
          <cell r="E4426" t="str">
            <v>PREDNISONA 20 mg TAB</v>
          </cell>
          <cell r="F4426" t="str">
            <v>UNIDAD</v>
          </cell>
          <cell r="G4426" t="str">
            <v>587100070009</v>
          </cell>
        </row>
        <row r="4427">
          <cell r="E4427" t="str">
            <v>PREDNISONA 20 mg TAB</v>
          </cell>
          <cell r="F4427" t="str">
            <v>UNIDAD</v>
          </cell>
          <cell r="G4427" t="str">
            <v>587100070009</v>
          </cell>
        </row>
        <row r="4428">
          <cell r="E4428" t="str">
            <v>AZITROMICINA 200 MG/5 ML SUS 60 ML</v>
          </cell>
          <cell r="F4428" t="str">
            <v>UNIDAD</v>
          </cell>
          <cell r="G4428" t="str">
            <v>581000080002</v>
          </cell>
        </row>
        <row r="4429">
          <cell r="E4429" t="str">
            <v>PREDNISONA 20 mg TAB</v>
          </cell>
          <cell r="F4429" t="str">
            <v>UNIDAD</v>
          </cell>
          <cell r="G4429" t="str">
            <v>587100070009</v>
          </cell>
        </row>
        <row r="4430">
          <cell r="E4430" t="str">
            <v>SILLA DE POLIPROPILENO DE 3 CUERPOS</v>
          </cell>
          <cell r="F4430" t="str">
            <v>UNIDAD</v>
          </cell>
          <cell r="G4430" t="str">
            <v>746482550022</v>
          </cell>
        </row>
        <row r="4431">
          <cell r="E4431" t="str">
            <v>SILLA GIRATORIA DE METAL CON BRAZOS</v>
          </cell>
          <cell r="F4431" t="str">
            <v>UNIDAD</v>
          </cell>
          <cell r="G4431" t="str">
            <v>746483900044</v>
          </cell>
        </row>
        <row r="4432">
          <cell r="E4432" t="str">
            <v>SILLA DE POLIPROPILENO DE 3 CUERPOS</v>
          </cell>
          <cell r="F4432" t="str">
            <v>UNIDAD</v>
          </cell>
          <cell r="G4432" t="str">
            <v>746482550022</v>
          </cell>
        </row>
        <row r="4433">
          <cell r="E4433" t="str">
            <v>MODULO DE MELAMINA PARA COMPUTADORA</v>
          </cell>
          <cell r="F4433" t="str">
            <v>UNIDAD</v>
          </cell>
          <cell r="G4433" t="str">
            <v>746461240002</v>
          </cell>
        </row>
        <row r="4434">
          <cell r="E4434" t="str">
            <v>SILLA FIJA DE METAL APILABLE</v>
          </cell>
          <cell r="F4434" t="str">
            <v>UNIDAD</v>
          </cell>
          <cell r="G4434" t="str">
            <v>746481870027</v>
          </cell>
        </row>
        <row r="4435">
          <cell r="E4435" t="str">
            <v>SILLA GIRATORIA DE METAL CON BRAZOS</v>
          </cell>
          <cell r="F4435" t="str">
            <v>UNIDAD</v>
          </cell>
          <cell r="G4435" t="str">
            <v>746483900044</v>
          </cell>
        </row>
        <row r="4436">
          <cell r="E4436" t="str">
            <v>SILLA FIJA DE METAL APILABLE</v>
          </cell>
          <cell r="F4436" t="str">
            <v>UNIDAD</v>
          </cell>
          <cell r="G4436" t="str">
            <v>746481870027</v>
          </cell>
        </row>
        <row r="4437">
          <cell r="E4437" t="str">
            <v>SILLA GIRATORIA DE METAL CON BRAZOS</v>
          </cell>
          <cell r="F4437" t="str">
            <v>UNIDAD</v>
          </cell>
          <cell r="G4437" t="str">
            <v>746483900044</v>
          </cell>
        </row>
        <row r="4438">
          <cell r="E4438" t="str">
            <v>MODULO DE MELAMINA</v>
          </cell>
          <cell r="F4438" t="str">
            <v>UNIDAD</v>
          </cell>
          <cell r="G4438" t="str">
            <v>746460980009</v>
          </cell>
        </row>
        <row r="4439">
          <cell r="E4439" t="str">
            <v>SILLA GIRATORIA DE METAL CON BRAZOS</v>
          </cell>
          <cell r="F4439" t="str">
            <v>UNIDAD</v>
          </cell>
          <cell r="G4439" t="str">
            <v>746483900044</v>
          </cell>
        </row>
        <row r="4440">
          <cell r="E4440" t="str">
            <v>SILLA FIJA DE METAL APILABLE</v>
          </cell>
          <cell r="F4440" t="str">
            <v>UNIDAD</v>
          </cell>
          <cell r="G4440" t="str">
            <v>746481870027</v>
          </cell>
        </row>
        <row r="4441">
          <cell r="E4441" t="str">
            <v>SILLA DE POLIPROPILENO DE 3 CUERPOS</v>
          </cell>
          <cell r="F4441" t="str">
            <v>UNIDAD</v>
          </cell>
          <cell r="G4441" t="str">
            <v>746482550022</v>
          </cell>
        </row>
        <row r="4442">
          <cell r="E4442" t="str">
            <v>SILLA FIJA DE METAL APILABLE</v>
          </cell>
          <cell r="F4442" t="str">
            <v>UNIDAD</v>
          </cell>
          <cell r="G4442" t="str">
            <v>746481870027</v>
          </cell>
        </row>
        <row r="4443">
          <cell r="E4443" t="str">
            <v>SILLA DE POLIPROPILENO DE 3 CUERPOS</v>
          </cell>
          <cell r="F4443" t="str">
            <v>UNIDAD</v>
          </cell>
          <cell r="G4443" t="str">
            <v>746482550022</v>
          </cell>
        </row>
        <row r="4444">
          <cell r="E4444" t="str">
            <v>MESA DE METAL RODABLE</v>
          </cell>
          <cell r="F4444" t="str">
            <v>UNIDAD</v>
          </cell>
          <cell r="G4444" t="str">
            <v>746450680021</v>
          </cell>
        </row>
        <row r="4445">
          <cell r="E4445" t="str">
            <v>SILLA GIRATORIA DE METAL</v>
          </cell>
          <cell r="F4445" t="str">
            <v>UNIDAD</v>
          </cell>
          <cell r="G4445" t="str">
            <v>746483900001</v>
          </cell>
        </row>
        <row r="4446">
          <cell r="E4446" t="str">
            <v>SILLA GIRATORIA DE METAL RODANTE</v>
          </cell>
          <cell r="F4446" t="str">
            <v>UNIDAD</v>
          </cell>
          <cell r="G4446" t="str">
            <v>746483900012</v>
          </cell>
        </row>
        <row r="4447">
          <cell r="E4447" t="str">
            <v>SILLA GIRATORIA DE METAL CON BRAZOS TIPO GERENCIAL</v>
          </cell>
          <cell r="F4447" t="str">
            <v>UNIDAD</v>
          </cell>
          <cell r="G4447" t="str">
            <v>746483900043</v>
          </cell>
        </row>
        <row r="4448">
          <cell r="E4448" t="str">
            <v>LLANTA 185/70R13</v>
          </cell>
          <cell r="F4448" t="str">
            <v>UNIDAD</v>
          </cell>
          <cell r="G4448" t="str">
            <v>940800130021</v>
          </cell>
        </row>
        <row r="4449">
          <cell r="E4449" t="str">
            <v>LLANTA 185/70R14</v>
          </cell>
          <cell r="F4449" t="str">
            <v>UNIDAD</v>
          </cell>
          <cell r="G4449" t="str">
            <v>940800130022</v>
          </cell>
        </row>
        <row r="4450">
          <cell r="E4450" t="str">
            <v>LLANTA 215/75R15</v>
          </cell>
          <cell r="F4450" t="str">
            <v>UNIDAD</v>
          </cell>
          <cell r="G4450" t="str">
            <v>940800130060</v>
          </cell>
        </row>
        <row r="4451">
          <cell r="E4451" t="str">
            <v>LLANTA 225/75R15</v>
          </cell>
          <cell r="F4451" t="str">
            <v>UNIDAD</v>
          </cell>
          <cell r="G4451" t="str">
            <v>940800130072</v>
          </cell>
        </row>
        <row r="4452">
          <cell r="E4452" t="str">
            <v>MEZCLA ANTIBIOTICA POLIMIX B+AMFOTERICINA B+AC. NALIDIXICO+TRIMETROPIM+AZLOCILINA LIOFILIZADO X 6</v>
          </cell>
          <cell r="F4452" t="str">
            <v>UNIDAD</v>
          </cell>
          <cell r="G4452" t="str">
            <v>358600010740</v>
          </cell>
        </row>
        <row r="4453">
          <cell r="E4453" t="str">
            <v>VACUNA ANTIAMARILICA 1000 DL/0.5 mL INY 1 DOSIS</v>
          </cell>
          <cell r="F4453" t="str">
            <v>UNIDAD</v>
          </cell>
          <cell r="G4453" t="str">
            <v>584300240001</v>
          </cell>
        </row>
        <row r="4454">
          <cell r="E4454" t="str">
            <v>VACUNA ANTIAMARILICA 1000 DL/0.5 mL INY 1 DOSIS</v>
          </cell>
          <cell r="F4454" t="str">
            <v>UNIDAD</v>
          </cell>
          <cell r="G4454" t="str">
            <v>584300240001</v>
          </cell>
        </row>
        <row r="4455">
          <cell r="E4455" t="str">
            <v>VACUNA ANTIAMARILICA 1000 DL/0.5 mL INY 1 DOSIS</v>
          </cell>
          <cell r="F4455" t="str">
            <v>UNIDAD</v>
          </cell>
          <cell r="G4455" t="str">
            <v>584300240001</v>
          </cell>
        </row>
        <row r="4456">
          <cell r="E4456" t="str">
            <v>VACUNA ANTIAMARILICA 1000 DL/0.5 mL INY 1 DOSIS</v>
          </cell>
          <cell r="F4456" t="str">
            <v>UNIDAD</v>
          </cell>
          <cell r="G4456" t="str">
            <v>584300240001</v>
          </cell>
        </row>
        <row r="4457">
          <cell r="E4457" t="str">
            <v>VACUNA ANTIAMARILICA 1000 DL/0.5 mL INY 1 DOSIS</v>
          </cell>
          <cell r="F4457" t="str">
            <v>UNIDAD</v>
          </cell>
          <cell r="G4457" t="str">
            <v>584300240001</v>
          </cell>
        </row>
        <row r="4458">
          <cell r="E4458" t="str">
            <v>VACUNA ANTIAMARILICA 1000 DL/0.5 mL INY 1 DOSIS</v>
          </cell>
          <cell r="F4458" t="str">
            <v>UNIDAD</v>
          </cell>
          <cell r="G4458" t="str">
            <v>584300240001</v>
          </cell>
        </row>
        <row r="4459">
          <cell r="E4459" t="str">
            <v>VACUNA ANTIAMARILICA 1000 DL/0.5 mL INY 1 DOSIS</v>
          </cell>
          <cell r="F4459" t="str">
            <v>UNIDAD</v>
          </cell>
          <cell r="G4459" t="str">
            <v>584300240001</v>
          </cell>
        </row>
        <row r="4460">
          <cell r="E4460" t="str">
            <v>VACUNA ANTIAMARILICA 1000 DL/0.5 mL INY 1 DOSIS</v>
          </cell>
          <cell r="F4460" t="str">
            <v>UNIDAD</v>
          </cell>
          <cell r="G4460" t="str">
            <v>584300240001</v>
          </cell>
        </row>
        <row r="4461">
          <cell r="E4461" t="str">
            <v>VACUNA ANTIAMARILICA 1000 DL/0.5 mL INY 1 DOSIS</v>
          </cell>
          <cell r="F4461" t="str">
            <v>UNIDAD</v>
          </cell>
          <cell r="G4461" t="str">
            <v>584300240001</v>
          </cell>
        </row>
        <row r="4462">
          <cell r="E4462" t="str">
            <v>VACUNA ANTIAMARILICA 1000 DL/0.5 mL INY 1 DOSIS</v>
          </cell>
          <cell r="F4462" t="str">
            <v>UNIDAD</v>
          </cell>
          <cell r="G4462" t="str">
            <v>584300240001</v>
          </cell>
        </row>
        <row r="4463">
          <cell r="E4463" t="str">
            <v>VACUNA ANTIAMARILICA 1000 DL/0.5 mL INY 1 DOSIS</v>
          </cell>
          <cell r="F4463" t="str">
            <v>UNIDAD</v>
          </cell>
          <cell r="G4463" t="str">
            <v>584300240001</v>
          </cell>
        </row>
        <row r="4464">
          <cell r="E4464" t="str">
            <v>VACUNA ANTIAMARILICA 1000 DL/0.5 mL INY 1 DOSIS</v>
          </cell>
          <cell r="F4464" t="str">
            <v>UNIDAD</v>
          </cell>
          <cell r="G4464" t="str">
            <v>584300240001</v>
          </cell>
        </row>
        <row r="4465">
          <cell r="E4465" t="str">
            <v>DPD EN POLVO PARA CLORO LIBRE EN MUESTRAS DE 5 ML X 100 TEST</v>
          </cell>
          <cell r="F4465" t="str">
            <v>UNIDAD</v>
          </cell>
          <cell r="G4465" t="str">
            <v>351000010165</v>
          </cell>
        </row>
        <row r="4466">
          <cell r="E4466" t="str">
            <v>DPD EN POLVO PARA CLORO LIBRE EN MUESTRAS DE 10 mL X 1000 TEST</v>
          </cell>
          <cell r="F4466" t="str">
            <v>UNIDAD</v>
          </cell>
          <cell r="G4466" t="str">
            <v>351000010267</v>
          </cell>
        </row>
        <row r="4467">
          <cell r="E4467" t="str">
            <v>TERMOMETRO CLINICO ORAL</v>
          </cell>
          <cell r="F4467" t="str">
            <v>UNIDAD</v>
          </cell>
          <cell r="G4467" t="str">
            <v>495100100001</v>
          </cell>
        </row>
        <row r="4468">
          <cell r="E4468" t="str">
            <v>SONDA DE ASPIRACION ENDOTRAQUEAL Nº 8</v>
          </cell>
          <cell r="F4468" t="str">
            <v>UNIDAD</v>
          </cell>
          <cell r="G4468" t="str">
            <v>495700480023</v>
          </cell>
        </row>
        <row r="4469">
          <cell r="E4469" t="str">
            <v>SONDA NASOGASTRICA Nº 14</v>
          </cell>
          <cell r="F4469" t="str">
            <v>UNIDAD</v>
          </cell>
          <cell r="G4469" t="str">
            <v>495700500004</v>
          </cell>
        </row>
        <row r="4470">
          <cell r="E4470" t="str">
            <v>VINIL IMANTADO PUBLICITARIO 8 cm X 10 cm</v>
          </cell>
          <cell r="F4470" t="str">
            <v>UNIDAD</v>
          </cell>
          <cell r="G4470" t="str">
            <v>470300140891</v>
          </cell>
        </row>
        <row r="4471">
          <cell r="E4471" t="str">
            <v>FOTOCHECK DE PAPEL ENMICADO</v>
          </cell>
          <cell r="F4471" t="str">
            <v>UNIDAD</v>
          </cell>
          <cell r="G4471" t="str">
            <v>470300210006</v>
          </cell>
        </row>
        <row r="4472">
          <cell r="E4472" t="str">
            <v>POLO DE ALGODON MANGA CORTA</v>
          </cell>
          <cell r="F4472" t="str">
            <v>UNIDAD</v>
          </cell>
          <cell r="G4472" t="str">
            <v>899600080088</v>
          </cell>
        </row>
        <row r="4473">
          <cell r="E4473" t="str">
            <v>IMPRESORA LASER</v>
          </cell>
          <cell r="F4473" t="str">
            <v>UNIDAD</v>
          </cell>
          <cell r="G4473" t="str">
            <v>740841000001</v>
          </cell>
        </row>
        <row r="4474">
          <cell r="E4474" t="str">
            <v>MONITOR LED 19 in</v>
          </cell>
          <cell r="F4474" t="str">
            <v>UNIDAD</v>
          </cell>
          <cell r="G4474" t="str">
            <v>740880370012</v>
          </cell>
        </row>
        <row r="4475">
          <cell r="E4475" t="str">
            <v>UNIDAD CENTRAL DE PROCESO - CPU DE 3.3 GHz</v>
          </cell>
          <cell r="F4475" t="str">
            <v>UNIDAD</v>
          </cell>
          <cell r="G4475" t="str">
            <v>740899500040</v>
          </cell>
        </row>
        <row r="4476">
          <cell r="E4476" t="str">
            <v>ATENOLOL 100 mg TAB</v>
          </cell>
          <cell r="F4476" t="str">
            <v>UNIDAD</v>
          </cell>
          <cell r="G4476" t="str">
            <v>583100370001</v>
          </cell>
        </row>
        <row r="4477">
          <cell r="E4477" t="str">
            <v>RIFAMPICINA 300 mg TAB</v>
          </cell>
          <cell r="F4477" t="str">
            <v>UNIDAD</v>
          </cell>
          <cell r="G4477" t="str">
            <v>581700080001</v>
          </cell>
        </row>
        <row r="4478">
          <cell r="E4478" t="str">
            <v>REFRIGERADORA CONSERVADORA DE MEDICAMENTOS</v>
          </cell>
          <cell r="F4478" t="str">
            <v>UNIDAD</v>
          </cell>
          <cell r="G4478" t="str">
            <v>112261880001</v>
          </cell>
        </row>
        <row r="4479">
          <cell r="E4479" t="str">
            <v>MESA METALICA DE USO MEDICO Y QUIRURGICO ( OTROS )</v>
          </cell>
          <cell r="F4479" t="str">
            <v>UNIDAD</v>
          </cell>
          <cell r="G4479" t="str">
            <v>536462370001</v>
          </cell>
        </row>
        <row r="4480">
          <cell r="E4480" t="str">
            <v>MESA METALICA DE USO MEDICO DE ACERO QUIRURGICO PARA MATERIAL ESTERIL</v>
          </cell>
          <cell r="F4480" t="str">
            <v>UNIDAD</v>
          </cell>
          <cell r="G4480" t="str">
            <v>536462370039</v>
          </cell>
        </row>
        <row r="4481">
          <cell r="E4481" t="str">
            <v>MESA DE METAL DE ACERO INOXIDABLE</v>
          </cell>
          <cell r="F4481" t="str">
            <v>UNIDAD</v>
          </cell>
          <cell r="G4481" t="str">
            <v>746450680135</v>
          </cell>
        </row>
        <row r="4482">
          <cell r="E4482" t="str">
            <v>MEDIO DE INCLUSION RAPIDO PARA MICROSCOPIA X 500 mL</v>
          </cell>
          <cell r="F4482" t="str">
            <v>UNIDAD</v>
          </cell>
          <cell r="G4482" t="str">
            <v>355800020058</v>
          </cell>
        </row>
        <row r="4483">
          <cell r="E4483" t="str">
            <v>PIPETA PASTEUR DE VIDRIO 2 ML</v>
          </cell>
          <cell r="F4483" t="str">
            <v>UNIDAD</v>
          </cell>
          <cell r="G4483" t="str">
            <v>511000060627</v>
          </cell>
        </row>
        <row r="4484">
          <cell r="E4484" t="str">
            <v>PIPETA PASTEUR DE PLASTICO ESTERIL 3 mL</v>
          </cell>
          <cell r="F4484" t="str">
            <v>UNIDAD</v>
          </cell>
          <cell r="G4484" t="str">
            <v>511000060629</v>
          </cell>
        </row>
        <row r="4485">
          <cell r="E4485" t="str">
            <v>CRIOVIAL DE POLIPROPILENO ESTERIL 2.0 mL X 100</v>
          </cell>
          <cell r="F4485" t="str">
            <v>BOLSA</v>
          </cell>
          <cell r="G4485" t="str">
            <v>512000360009</v>
          </cell>
        </row>
        <row r="4486">
          <cell r="E4486" t="str">
            <v>ANTICUERPO ANTI DENGUE IGM ELISA X 96 DETERMINACIONES</v>
          </cell>
          <cell r="F4486" t="str">
            <v>UNIDAD</v>
          </cell>
          <cell r="G4486" t="str">
            <v>358600090145</v>
          </cell>
        </row>
        <row r="4487">
          <cell r="E4487" t="str">
            <v>DENGUE ELISA ANTI NS1 X 96 DETERMINACIONES</v>
          </cell>
          <cell r="F4487" t="str">
            <v>UNIDAD</v>
          </cell>
          <cell r="G4487" t="str">
            <v>358600092135</v>
          </cell>
        </row>
        <row r="4488">
          <cell r="E4488" t="str">
            <v>DENGUE ELISA ANTI NS1 X 96 DETERMINACIONES</v>
          </cell>
          <cell r="F4488" t="str">
            <v>UNIDAD</v>
          </cell>
          <cell r="G4488" t="str">
            <v>358600092135</v>
          </cell>
        </row>
        <row r="4489">
          <cell r="E4489" t="str">
            <v>ANTICUERPO ANTI DENGUE IGM ELISA X 96 DETERMINACIONES</v>
          </cell>
          <cell r="F4489" t="str">
            <v>UNIDAD</v>
          </cell>
          <cell r="G4489" t="str">
            <v>358600090145</v>
          </cell>
        </row>
        <row r="4490">
          <cell r="E4490" t="str">
            <v>KIT DE ROPA DESCARTABLE PARA PARTO X 7 PIEZAS</v>
          </cell>
          <cell r="F4490" t="str">
            <v>UNIDAD</v>
          </cell>
          <cell r="G4490" t="str">
            <v>495500011354</v>
          </cell>
        </row>
        <row r="4491">
          <cell r="E4491" t="str">
            <v>KIT DE MATERIAL DESCARTABLE PARA PROTECCION PERSONAL TALLA L X 5 PIEZAS</v>
          </cell>
          <cell r="F4491" t="str">
            <v>UNIDAD</v>
          </cell>
          <cell r="G4491" t="str">
            <v>495500020517</v>
          </cell>
        </row>
        <row r="4492">
          <cell r="E4492" t="str">
            <v>KIT DE MATERIAL DESCARTABLE PARA PROTECCION PERSONAL TALLA M X 5 PIEZAS</v>
          </cell>
          <cell r="F4492" t="str">
            <v>UNIDAD</v>
          </cell>
          <cell r="G4492" t="str">
            <v>495500020518</v>
          </cell>
        </row>
        <row r="4493">
          <cell r="E4493" t="str">
            <v>CATETER ENDOVENOSO PERIFERICO Nº 22 G X 1"</v>
          </cell>
          <cell r="F4493" t="str">
            <v>UNIDAD</v>
          </cell>
          <cell r="G4493" t="str">
            <v>495700210001</v>
          </cell>
        </row>
        <row r="4494">
          <cell r="E4494" t="str">
            <v>CATETER ENDOVENOSO PERIFERICO Nº 18 G X 1 1/4"</v>
          </cell>
          <cell r="F4494" t="str">
            <v>UNIDAD</v>
          </cell>
          <cell r="G4494" t="str">
            <v>495700210006</v>
          </cell>
        </row>
        <row r="4495">
          <cell r="E4495" t="str">
            <v>CATETER ENDOVENOSO PERIFERICO Nº 20 G X 1 1/4"</v>
          </cell>
          <cell r="F4495" t="str">
            <v>UNIDAD</v>
          </cell>
          <cell r="G4495" t="str">
            <v>495700210009</v>
          </cell>
        </row>
        <row r="4496">
          <cell r="E4496" t="str">
            <v>PLANCHA DE POLICARBONATO ALVEOLAR DE 5.80 M X 2.10 M X 8 MM</v>
          </cell>
          <cell r="F4496" t="str">
            <v>UNIDAD</v>
          </cell>
          <cell r="G4496" t="str">
            <v>208000100192</v>
          </cell>
        </row>
        <row r="4497">
          <cell r="E4497" t="str">
            <v>BATERIA 15 PLACAS 12 V</v>
          </cell>
          <cell r="F4497" t="str">
            <v>UNIDAD</v>
          </cell>
          <cell r="G4497" t="str">
            <v>283400060055</v>
          </cell>
        </row>
        <row r="4498">
          <cell r="E4498" t="str">
            <v>CABLE MELLIZO 2 X 12 X 100 m</v>
          </cell>
          <cell r="F4498" t="str">
            <v>UNIDAD</v>
          </cell>
          <cell r="G4498" t="str">
            <v>281600210113</v>
          </cell>
        </row>
        <row r="4499">
          <cell r="E4499" t="str">
            <v>CABLE MELLIZO 2 X 14 X 100 m</v>
          </cell>
          <cell r="F4499" t="str">
            <v>UNIDAD</v>
          </cell>
          <cell r="G4499" t="str">
            <v>281600210114</v>
          </cell>
        </row>
        <row r="4500">
          <cell r="E4500" t="str">
            <v>FAROLA EXTERIOR</v>
          </cell>
          <cell r="F4500" t="str">
            <v>UNIDAD</v>
          </cell>
          <cell r="G4500" t="str">
            <v>285400070014</v>
          </cell>
        </row>
        <row r="4501">
          <cell r="E4501" t="str">
            <v>CABLE UTP - CAT 5E DE 300 M</v>
          </cell>
          <cell r="F4501" t="str">
            <v>UNIDAD</v>
          </cell>
          <cell r="G4501" t="str">
            <v>767500010082</v>
          </cell>
        </row>
        <row r="4502">
          <cell r="E4502" t="str">
            <v>EQUIPO FLUORESCENTE LINEAL 2 X 40 W CON REJILLA</v>
          </cell>
          <cell r="F4502" t="str">
            <v>UNIDAD</v>
          </cell>
          <cell r="G4502" t="str">
            <v>285400060278</v>
          </cell>
        </row>
        <row r="4503">
          <cell r="E4503" t="str">
            <v>FAROLA ESFERICA</v>
          </cell>
          <cell r="F4503" t="str">
            <v>UNIDAD</v>
          </cell>
          <cell r="G4503" t="str">
            <v>285400070006</v>
          </cell>
        </row>
        <row r="4504">
          <cell r="E4504" t="str">
            <v>LAMPARA LUZ DE EMERGENCIA 2 FAROS</v>
          </cell>
          <cell r="F4504" t="str">
            <v>UNIDAD</v>
          </cell>
          <cell r="G4504" t="str">
            <v>285400100189</v>
          </cell>
        </row>
        <row r="4505">
          <cell r="E4505" t="str">
            <v>ALAMBRE DE ACERO GALVANIZADO N° 12</v>
          </cell>
          <cell r="F4505" t="str">
            <v>KILOGRAMO</v>
          </cell>
          <cell r="G4505" t="str">
            <v>030100020036</v>
          </cell>
        </row>
        <row r="4506">
          <cell r="E4506" t="str">
            <v>ALAMBRE DE FIERRO NEGRO Nº 16 (AL PESO)</v>
          </cell>
          <cell r="F4506" t="str">
            <v>KILOGRAMO</v>
          </cell>
          <cell r="G4506" t="str">
            <v>033900010002</v>
          </cell>
        </row>
        <row r="4507">
          <cell r="E4507" t="str">
            <v>ANGULO DE FIERRO DE 1 1/2" X 1 1/2" X 1/8" X 6 M</v>
          </cell>
          <cell r="F4507" t="str">
            <v>UNIDAD</v>
          </cell>
          <cell r="G4507" t="str">
            <v>034000030262</v>
          </cell>
        </row>
        <row r="4508">
          <cell r="E4508" t="str">
            <v>ANGULO DE FIERRO DE 1 1/2" X 1 1/2" X 2.5 MM X 6 M</v>
          </cell>
          <cell r="F4508" t="str">
            <v>UNIDAD</v>
          </cell>
          <cell r="G4508" t="str">
            <v>034000030334</v>
          </cell>
        </row>
        <row r="4509">
          <cell r="E4509" t="str">
            <v>BALDOSA ACUSTICA 12 mm X 60 cm X 1.20 m</v>
          </cell>
          <cell r="F4509" t="str">
            <v>UNIDAD</v>
          </cell>
          <cell r="G4509" t="str">
            <v>070400010049</v>
          </cell>
        </row>
        <row r="4510">
          <cell r="E4510" t="str">
            <v>TORNILLO DE ACERO AUTORROSCANTE DE 1/4" X 1"</v>
          </cell>
          <cell r="F4510" t="str">
            <v>UNIDAD</v>
          </cell>
          <cell r="G4510" t="str">
            <v>150900010075</v>
          </cell>
        </row>
        <row r="4511">
          <cell r="E4511" t="str">
            <v>ARANDELA DE ACERO PLANA DE 1/4"</v>
          </cell>
          <cell r="F4511" t="str">
            <v>UNIDAD</v>
          </cell>
          <cell r="G4511" t="str">
            <v>152300040122</v>
          </cell>
        </row>
        <row r="4512">
          <cell r="E4512" t="str">
            <v>BISAGRA DE BRONCE DE 3" X 3"</v>
          </cell>
          <cell r="F4512" t="str">
            <v>UNIDAD</v>
          </cell>
          <cell r="G4512" t="str">
            <v>154500020003</v>
          </cell>
        </row>
        <row r="4513">
          <cell r="E4513" t="str">
            <v>BISAGRA DE FIERRO DE 3"</v>
          </cell>
          <cell r="F4513" t="str">
            <v>UNIDAD</v>
          </cell>
          <cell r="G4513" t="str">
            <v>154500030014</v>
          </cell>
        </row>
        <row r="4514">
          <cell r="E4514" t="str">
            <v>ARENA FINA</v>
          </cell>
          <cell r="F4514" t="str">
            <v>M3</v>
          </cell>
          <cell r="G4514" t="str">
            <v>203400020001</v>
          </cell>
        </row>
        <row r="4515">
          <cell r="E4515" t="str">
            <v>ARENA GRUESA</v>
          </cell>
          <cell r="F4515" t="str">
            <v>M3</v>
          </cell>
          <cell r="G4515" t="str">
            <v>203400020003</v>
          </cell>
        </row>
        <row r="4516">
          <cell r="E4516" t="str">
            <v>ARENA FINA X 40 KG</v>
          </cell>
          <cell r="F4516" t="str">
            <v>UNIDAD</v>
          </cell>
          <cell r="G4516" t="str">
            <v>203400020016</v>
          </cell>
        </row>
        <row r="4517">
          <cell r="E4517" t="str">
            <v>ARENA GRUESA X 40 KG</v>
          </cell>
          <cell r="F4517" t="str">
            <v>UNIDAD</v>
          </cell>
          <cell r="G4517" t="str">
            <v>203400020019</v>
          </cell>
        </row>
        <row r="4518">
          <cell r="E4518" t="str">
            <v>MASILLA PARA DRYWALL X 27 KG</v>
          </cell>
          <cell r="F4518" t="str">
            <v>UNIDAD</v>
          </cell>
          <cell r="G4518" t="str">
            <v>203400110018</v>
          </cell>
        </row>
        <row r="4519">
          <cell r="E4519" t="str">
            <v>ADOQUIN DE CONCRETO DE 20 cm X 10 cm X 4 cm</v>
          </cell>
          <cell r="F4519" t="str">
            <v>UNIDAD</v>
          </cell>
          <cell r="G4519" t="str">
            <v>207100050007</v>
          </cell>
        </row>
        <row r="4520">
          <cell r="E4520" t="str">
            <v>ANILLO DE CERA PARA INODORO</v>
          </cell>
          <cell r="F4520" t="str">
            <v>UNIDAD</v>
          </cell>
          <cell r="G4520" t="str">
            <v>208400040628</v>
          </cell>
        </row>
        <row r="4521">
          <cell r="E4521" t="str">
            <v>PINTURA BASE SINCROMATO</v>
          </cell>
          <cell r="F4521" t="str">
            <v>GALON</v>
          </cell>
          <cell r="G4521" t="str">
            <v>731500010714</v>
          </cell>
        </row>
        <row r="4522">
          <cell r="E4522" t="str">
            <v>BARNIZ X 1 gal</v>
          </cell>
          <cell r="F4522" t="str">
            <v>UNIDAD</v>
          </cell>
          <cell r="G4522" t="str">
            <v>731500030039</v>
          </cell>
        </row>
        <row r="4523">
          <cell r="E4523" t="str">
            <v>BARNIZ TRANSPARENTE X 5 gal</v>
          </cell>
          <cell r="F4523" t="str">
            <v>UNIDAD</v>
          </cell>
          <cell r="G4523" t="str">
            <v>731500030040</v>
          </cell>
        </row>
        <row r="4524">
          <cell r="E4524" t="str">
            <v>TALLIMETRO (MAYOR A 1/8 UIT) DE MADERA MOVIL PARA ADULTOS</v>
          </cell>
          <cell r="F4524" t="str">
            <v>UNIDAD</v>
          </cell>
          <cell r="G4524" t="str">
            <v>602282380021</v>
          </cell>
        </row>
        <row r="4525">
          <cell r="E4525" t="str">
            <v>TALLIMETRO (MAYOR A 1/8 UIT) DE MADERA MOVIL PARA ADULTOS</v>
          </cell>
          <cell r="F4525" t="str">
            <v>UNIDAD</v>
          </cell>
          <cell r="G4525" t="str">
            <v>602282380021</v>
          </cell>
        </row>
        <row r="4526">
          <cell r="E4526" t="str">
            <v>TALLIMETRO (MAYOR A 1/8 UIT) PEDIATRICO</v>
          </cell>
          <cell r="F4526" t="str">
            <v>UNIDAD</v>
          </cell>
          <cell r="G4526" t="str">
            <v>602282380018</v>
          </cell>
        </row>
        <row r="4527">
          <cell r="E4527" t="str">
            <v>LAPIZ CON PUNTA DE DIAMANTE PARA GRABAR EN VIDRIO</v>
          </cell>
          <cell r="F4527" t="str">
            <v>UNIDAD</v>
          </cell>
          <cell r="G4527" t="str">
            <v>716000040068</v>
          </cell>
        </row>
        <row r="4528">
          <cell r="E4528" t="str">
            <v>CLORHEXIDINA 0.05 G/100 ML GEL 1 L</v>
          </cell>
          <cell r="F4528" t="str">
            <v>UNIDAD</v>
          </cell>
          <cell r="G4528" t="str">
            <v>583600220056</v>
          </cell>
        </row>
        <row r="4529">
          <cell r="E4529" t="str">
            <v>JABON GERMICIDA LIQUIDO X 1 L</v>
          </cell>
          <cell r="F4529" t="str">
            <v>UNIDAD</v>
          </cell>
          <cell r="G4529" t="str">
            <v>139200100090</v>
          </cell>
        </row>
        <row r="4530">
          <cell r="E4530" t="str">
            <v>DETERGENTE ENZIMATICO CON 4 ENZIMAS X 4 L</v>
          </cell>
          <cell r="F4530" t="str">
            <v>UNIDAD</v>
          </cell>
          <cell r="G4530" t="str">
            <v>495701270057</v>
          </cell>
        </row>
        <row r="4531">
          <cell r="E4531" t="str">
            <v>DETERGENTE ENZIMATICO CON 4 ENZIMAS X 4 L</v>
          </cell>
          <cell r="F4531" t="str">
            <v>UNIDAD</v>
          </cell>
          <cell r="G4531" t="str">
            <v>495701270057</v>
          </cell>
        </row>
        <row r="4532">
          <cell r="E4532" t="str">
            <v>GEL PARA ECOGRAFIA.</v>
          </cell>
          <cell r="F4532" t="str">
            <v>GALON</v>
          </cell>
          <cell r="G4532" t="str">
            <v>495701300125</v>
          </cell>
        </row>
        <row r="4533">
          <cell r="E4533" t="str">
            <v>JABON GERMICIDA LIQUIDO X 1 L</v>
          </cell>
          <cell r="F4533" t="str">
            <v>UNIDAD</v>
          </cell>
          <cell r="G4533" t="str">
            <v>139200100090</v>
          </cell>
        </row>
        <row r="4534">
          <cell r="E4534" t="str">
            <v>ALCOHOL GEL X 1 L CON VALVULA DISPENSADORA</v>
          </cell>
          <cell r="F4534" t="str">
            <v>UNIDAD</v>
          </cell>
          <cell r="G4534" t="str">
            <v>133000410081</v>
          </cell>
        </row>
        <row r="4535">
          <cell r="E4535" t="str">
            <v>ALCOHOL GEL X 500 ML</v>
          </cell>
          <cell r="F4535" t="str">
            <v>UNIDAD</v>
          </cell>
          <cell r="G4535" t="str">
            <v>133000410071</v>
          </cell>
        </row>
        <row r="4536">
          <cell r="E4536" t="str">
            <v>YODO POVIDONA 10 g/100 mL SOL 1 L</v>
          </cell>
          <cell r="F4536" t="str">
            <v>UNIDAD</v>
          </cell>
          <cell r="G4536" t="str">
            <v>583600190038</v>
          </cell>
        </row>
        <row r="4537">
          <cell r="E4537" t="str">
            <v>YODO POVIDONA 8.5 G/100 ML ESPUMA 1 L</v>
          </cell>
          <cell r="F4537" t="str">
            <v>UNIDAD</v>
          </cell>
          <cell r="G4537" t="str">
            <v>583600190021</v>
          </cell>
        </row>
        <row r="4538">
          <cell r="E4538" t="str">
            <v>DETERGENTE ENZIMATICO CON 4 ENZIMAS X 4 L</v>
          </cell>
          <cell r="F4538" t="str">
            <v>UNIDAD</v>
          </cell>
          <cell r="G4538" t="str">
            <v>495701270057</v>
          </cell>
        </row>
        <row r="4539">
          <cell r="E4539" t="str">
            <v>GEL PARA ECOGRAFIA.</v>
          </cell>
          <cell r="F4539" t="str">
            <v>GALON</v>
          </cell>
          <cell r="G4539" t="str">
            <v>495701300125</v>
          </cell>
        </row>
        <row r="4540">
          <cell r="E4540" t="str">
            <v>GEL PARA ECOGRAFIA.</v>
          </cell>
          <cell r="F4540" t="str">
            <v>GALON</v>
          </cell>
          <cell r="G4540" t="str">
            <v>495701300125</v>
          </cell>
        </row>
        <row r="4541">
          <cell r="E4541" t="str">
            <v>CLORHEXIDINA 4 g/100 mL SOL 1 L</v>
          </cell>
          <cell r="F4541" t="str">
            <v>UNIDAD</v>
          </cell>
          <cell r="G4541" t="str">
            <v>583600220011</v>
          </cell>
        </row>
        <row r="4542">
          <cell r="E4542" t="str">
            <v>ALCOHOL ETILICO 70 mg GEL 895 g</v>
          </cell>
          <cell r="F4542" t="str">
            <v>UNIDAD</v>
          </cell>
          <cell r="G4542" t="str">
            <v>583600170018</v>
          </cell>
        </row>
        <row r="4543">
          <cell r="E4543" t="str">
            <v>UNIFORME ASISTENCIAL UNISEX - CHAQUETAS Y PANTALON</v>
          </cell>
          <cell r="F4543" t="str">
            <v>UNIDAD</v>
          </cell>
          <cell r="G4543" t="str">
            <v>899600121838</v>
          </cell>
        </row>
        <row r="4544">
          <cell r="E4544" t="str">
            <v>GUANTE DE CUERO REFORZADO PARA SEGURIDAD</v>
          </cell>
          <cell r="F4544" t="str">
            <v>PAR</v>
          </cell>
          <cell r="G4544" t="str">
            <v>805000050105</v>
          </cell>
        </row>
        <row r="4545">
          <cell r="E4545" t="str">
            <v>GUANTE DE CUERO CROMO</v>
          </cell>
          <cell r="F4545" t="str">
            <v>PAR</v>
          </cell>
          <cell r="G4545" t="str">
            <v>805000050185</v>
          </cell>
        </row>
        <row r="4546">
          <cell r="E4546" t="str">
            <v>GORRA CON VISERA DE DRIL UNISEX</v>
          </cell>
          <cell r="F4546" t="str">
            <v>UNIDAD</v>
          </cell>
          <cell r="G4546" t="str">
            <v>894400020075</v>
          </cell>
        </row>
        <row r="4547">
          <cell r="E4547" t="str">
            <v>PANTALON DE DRIL UNISEX</v>
          </cell>
          <cell r="F4547" t="str">
            <v>UNIDAD</v>
          </cell>
          <cell r="G4547" t="str">
            <v>899600040867</v>
          </cell>
        </row>
        <row r="4548">
          <cell r="E4548" t="str">
            <v>CHALECO DE DRIL CON LOGOTIPO</v>
          </cell>
          <cell r="F4548" t="str">
            <v>UNIDAD</v>
          </cell>
          <cell r="G4548" t="str">
            <v>899600070149</v>
          </cell>
        </row>
        <row r="4549">
          <cell r="E4549" t="str">
            <v>POLO DE ALGODON MANGA CORTA</v>
          </cell>
          <cell r="F4549" t="str">
            <v>UNIDAD</v>
          </cell>
          <cell r="G4549" t="str">
            <v>899600080088</v>
          </cell>
        </row>
        <row r="4550">
          <cell r="E4550" t="str">
            <v>MASCARILLA DE DRIL</v>
          </cell>
          <cell r="F4550" t="str">
            <v>UNIDAD</v>
          </cell>
          <cell r="G4550" t="str">
            <v>899600121484</v>
          </cell>
        </row>
        <row r="4551">
          <cell r="E4551" t="str">
            <v>BUZO DE TASLAN UNISEX</v>
          </cell>
          <cell r="F4551" t="str">
            <v>UNIDAD</v>
          </cell>
          <cell r="G4551" t="str">
            <v>899600200014</v>
          </cell>
        </row>
        <row r="4552">
          <cell r="E4552" t="str">
            <v>GUANTE DE NITRILO TALLA M X 100</v>
          </cell>
          <cell r="F4552" t="str">
            <v>UNIDAD</v>
          </cell>
          <cell r="G4552" t="str">
            <v>805000050109</v>
          </cell>
        </row>
        <row r="4553">
          <cell r="E4553" t="str">
            <v>TEMEPHOS 1% GRANULADO 25 KG</v>
          </cell>
          <cell r="F4553" t="str">
            <v>UNIDAD</v>
          </cell>
          <cell r="G4553" t="str">
            <v>337500070254</v>
          </cell>
        </row>
        <row r="4554">
          <cell r="E4554" t="str">
            <v>URINARIO DE ACERO INOXIDABLE FEMENINO (CHATA) PARA ADULTO</v>
          </cell>
          <cell r="F4554" t="str">
            <v>UNIDAD</v>
          </cell>
          <cell r="G4554" t="str">
            <v>497000020204</v>
          </cell>
        </row>
        <row r="4555">
          <cell r="E4555" t="str">
            <v>BALON DE OXIGENO DE 6 M3</v>
          </cell>
          <cell r="F4555" t="str">
            <v>UNIDAD</v>
          </cell>
          <cell r="G4555" t="str">
            <v>497000020513</v>
          </cell>
        </row>
        <row r="4556">
          <cell r="E4556" t="str">
            <v>CAMA CLINICA METALICA RODABLE</v>
          </cell>
          <cell r="F4556" t="str">
            <v>UNIDAD</v>
          </cell>
          <cell r="G4556" t="str">
            <v>536415730001</v>
          </cell>
        </row>
        <row r="4557">
          <cell r="E4557" t="str">
            <v>MESA (DIVAN) PARA EXAMENES Y CURACIONES</v>
          </cell>
          <cell r="F4557" t="str">
            <v>UNIDAD</v>
          </cell>
          <cell r="G4557" t="str">
            <v>536448100001</v>
          </cell>
        </row>
        <row r="4558">
          <cell r="E4558" t="str">
            <v>MESA (DIVAN) UNIVERSAL PARA EXAMEN DE GINECOLOGIA Y UROLOGIA</v>
          </cell>
          <cell r="F4558" t="str">
            <v>UNIDAD</v>
          </cell>
          <cell r="G4558" t="str">
            <v>536450000001</v>
          </cell>
        </row>
        <row r="4559">
          <cell r="E4559" t="str">
            <v>MESA DE METAL RODABLE</v>
          </cell>
          <cell r="F4559" t="str">
            <v>UNIDAD</v>
          </cell>
          <cell r="G4559" t="str">
            <v>746450680021</v>
          </cell>
        </row>
        <row r="4560">
          <cell r="E4560" t="str">
            <v>CUNA ACRILICA PARA RECIEN NACIDOS</v>
          </cell>
          <cell r="F4560" t="str">
            <v>UNIDAD</v>
          </cell>
          <cell r="G4560" t="str">
            <v>536446190007</v>
          </cell>
        </row>
        <row r="4561">
          <cell r="E4561" t="str">
            <v>MESA DE METAL</v>
          </cell>
          <cell r="F4561" t="str">
            <v>UNIDAD</v>
          </cell>
          <cell r="G4561" t="str">
            <v>746450680001</v>
          </cell>
        </row>
        <row r="4562">
          <cell r="E4562" t="str">
            <v>ESCALINATA - GRADILLA DE 2 PELDAÑOS</v>
          </cell>
          <cell r="F4562" t="str">
            <v>UNIDAD</v>
          </cell>
          <cell r="G4562" t="str">
            <v>536446650002</v>
          </cell>
        </row>
        <row r="4563">
          <cell r="E4563" t="str">
            <v>SILLA GIRATORIA DE METAL RODANTE</v>
          </cell>
          <cell r="F4563" t="str">
            <v>UNIDAD</v>
          </cell>
          <cell r="G4563" t="str">
            <v>746483900012</v>
          </cell>
        </row>
        <row r="4564">
          <cell r="E4564" t="str">
            <v>TABURETE GIRATORIO DE METAL</v>
          </cell>
          <cell r="F4564" t="str">
            <v>UNIDAD</v>
          </cell>
          <cell r="G4564" t="str">
            <v>746495430001</v>
          </cell>
        </row>
        <row r="4565">
          <cell r="E4565" t="str">
            <v>CAMA DE METAL RODABLE PARA PARTO</v>
          </cell>
          <cell r="F4565" t="str">
            <v>UNIDAD</v>
          </cell>
          <cell r="G4565" t="str">
            <v>536423350001</v>
          </cell>
        </row>
        <row r="4566">
          <cell r="E4566" t="str">
            <v>PLANCHA DE YESO CARTON PROCESADO 1/2 in X 1.22 m X 2.44 m</v>
          </cell>
          <cell r="F4566" t="str">
            <v>UNIDAD</v>
          </cell>
          <cell r="G4566" t="str">
            <v>201700140032</v>
          </cell>
        </row>
        <row r="4567">
          <cell r="E4567" t="str">
            <v>MASILLA PARA DRYWALL X 27 KG</v>
          </cell>
          <cell r="F4567" t="str">
            <v>UNIDAD</v>
          </cell>
          <cell r="G4567" t="str">
            <v>203400110018</v>
          </cell>
        </row>
        <row r="4568">
          <cell r="E4568" t="str">
            <v>PLANCHA DE YESO TIPO DRYWALL DE 1/2" X 2.44 M X 1.22 M CON IMPERMEABILIZANTES</v>
          </cell>
          <cell r="F4568" t="str">
            <v>UNIDAD</v>
          </cell>
          <cell r="G4568" t="str">
            <v>207100060130</v>
          </cell>
        </row>
        <row r="4569">
          <cell r="E4569" t="str">
            <v>PLANCHA DE POLICARBONATO DE 6 MM X 2.10 M X 5.95 M TRANSPARENTE</v>
          </cell>
          <cell r="F4569" t="str">
            <v>UNIDAD</v>
          </cell>
          <cell r="G4569" t="str">
            <v>208000100303</v>
          </cell>
        </row>
        <row r="4570">
          <cell r="E4570" t="str">
            <v>LAVADERO DE ACERO INOXIDABLE DE 100 cm X 50 cm X 40 cm DE 1 POZA</v>
          </cell>
          <cell r="F4570" t="str">
            <v>UNIDAD</v>
          </cell>
          <cell r="G4570" t="str">
            <v>208400030309</v>
          </cell>
        </row>
        <row r="4571">
          <cell r="E4571" t="str">
            <v>CAMILLA DE METAL</v>
          </cell>
          <cell r="F4571" t="str">
            <v>UNIDAD</v>
          </cell>
          <cell r="G4571" t="str">
            <v>536425250001</v>
          </cell>
        </row>
        <row r="4572">
          <cell r="E4572" t="str">
            <v>CAMILLA METALICA PARA EXAMEN GINECOLOGICO</v>
          </cell>
          <cell r="F4572" t="str">
            <v>UNIDAD</v>
          </cell>
          <cell r="G4572" t="str">
            <v>536427150001</v>
          </cell>
        </row>
        <row r="4573">
          <cell r="E4573" t="str">
            <v>BIOMBO DE METAL DE 2 CUERPOS</v>
          </cell>
          <cell r="F4573" t="str">
            <v>UNIDAD</v>
          </cell>
          <cell r="G4573" t="str">
            <v>536410020003</v>
          </cell>
        </row>
        <row r="4574">
          <cell r="E4574" t="str">
            <v>CAMILLA METALICA PARA EXAMEN GINECOLOGICO DE 3 POSICIONES</v>
          </cell>
          <cell r="F4574" t="str">
            <v>UNIDAD</v>
          </cell>
          <cell r="G4574" t="str">
            <v>536427150010</v>
          </cell>
        </row>
        <row r="4575">
          <cell r="E4575" t="str">
            <v>NEGATOSCOPIO DE 1 CUERPO</v>
          </cell>
          <cell r="F4575" t="str">
            <v>UNIDAD</v>
          </cell>
          <cell r="G4575" t="str">
            <v>536484270004</v>
          </cell>
        </row>
        <row r="4576">
          <cell r="E4576" t="str">
            <v>TABURETE GIRATORIO RODANTE</v>
          </cell>
          <cell r="F4576" t="str">
            <v>UNIDAD</v>
          </cell>
          <cell r="G4576" t="str">
            <v>746495430006</v>
          </cell>
        </row>
        <row r="4577">
          <cell r="E4577" t="str">
            <v>BROCA DE ACERO 1/4"</v>
          </cell>
          <cell r="F4577" t="str">
            <v>UNIDAD</v>
          </cell>
          <cell r="G4577" t="str">
            <v>022900050535</v>
          </cell>
        </row>
        <row r="4578">
          <cell r="E4578" t="str">
            <v>LIJA CIRCULAR PARA PULIR FIERRO Nº 60</v>
          </cell>
          <cell r="F4578" t="str">
            <v>UNIDAD</v>
          </cell>
          <cell r="G4578" t="str">
            <v>025500010174</v>
          </cell>
        </row>
        <row r="4579">
          <cell r="E4579" t="str">
            <v>VARILLA DE FIERRO CORRUGADO DE 1/2" X 9 M</v>
          </cell>
          <cell r="F4579" t="str">
            <v>UNIDAD</v>
          </cell>
          <cell r="G4579" t="str">
            <v>034000240003</v>
          </cell>
        </row>
        <row r="4580">
          <cell r="E4580" t="str">
            <v>TIRAFON DE ACERO DE 1/2 in X 2 in</v>
          </cell>
          <cell r="F4580" t="str">
            <v>UNIDAD</v>
          </cell>
          <cell r="G4580" t="str">
            <v>151000010015</v>
          </cell>
        </row>
        <row r="4581">
          <cell r="E4581" t="str">
            <v>TARUGO DE MADERA DE  3/8"</v>
          </cell>
          <cell r="F4581" t="str">
            <v>CIENTO</v>
          </cell>
          <cell r="G4581" t="str">
            <v>152700010010</v>
          </cell>
        </row>
        <row r="4582">
          <cell r="E4582" t="str">
            <v>BISAGRA DE FIERRO DE 3"</v>
          </cell>
          <cell r="F4582" t="str">
            <v>UNIDAD</v>
          </cell>
          <cell r="G4582" t="str">
            <v>154500030014</v>
          </cell>
        </row>
        <row r="4583">
          <cell r="E4583" t="str">
            <v>CERRADURA MECANICA TIPO PERILLA DE 2 GOLPES</v>
          </cell>
          <cell r="F4583" t="str">
            <v>UNIDAD</v>
          </cell>
          <cell r="G4583" t="str">
            <v>154900030006</v>
          </cell>
        </row>
        <row r="4584">
          <cell r="E4584" t="str">
            <v>CANALETA DE PVC 10 mm X 20 mm X 2.10 m</v>
          </cell>
          <cell r="F4584" t="str">
            <v>UNIDAD</v>
          </cell>
          <cell r="G4584" t="str">
            <v>201700030715</v>
          </cell>
        </row>
        <row r="4585">
          <cell r="E4585" t="str">
            <v>CEMENTO GRIS X 42.5 kg</v>
          </cell>
          <cell r="F4585" t="str">
            <v>UNIDAD</v>
          </cell>
          <cell r="G4585" t="str">
            <v>203400040011</v>
          </cell>
        </row>
        <row r="4586">
          <cell r="E4586" t="str">
            <v>LADRILLO 9 cm X 12 cm X 20 cm</v>
          </cell>
          <cell r="F4586" t="str">
            <v>UNIDAD</v>
          </cell>
          <cell r="G4586" t="str">
            <v>203400060071</v>
          </cell>
        </row>
        <row r="4587">
          <cell r="E4587" t="str">
            <v>MASILLA</v>
          </cell>
          <cell r="F4587" t="str">
            <v>BOLSA</v>
          </cell>
          <cell r="G4587" t="str">
            <v>203400110003</v>
          </cell>
        </row>
        <row r="4588">
          <cell r="E4588" t="str">
            <v>IMPERMEABILIZANTE PARA PARED X 1 gal</v>
          </cell>
          <cell r="F4588" t="str">
            <v>UNIDAD</v>
          </cell>
          <cell r="G4588" t="str">
            <v>203400120313</v>
          </cell>
        </row>
        <row r="4589">
          <cell r="E4589" t="str">
            <v>VIGA DE MADERA TORNILLO 2 in X 6 in X 9.5 m</v>
          </cell>
          <cell r="F4589" t="str">
            <v>UNIDAD</v>
          </cell>
          <cell r="G4589" t="str">
            <v>207200050535</v>
          </cell>
        </row>
        <row r="4590">
          <cell r="E4590" t="str">
            <v>VENTANA CORREDIZA DE ALUMINIO CON VIDRIO</v>
          </cell>
          <cell r="F4590" t="str">
            <v>UNIDAD</v>
          </cell>
          <cell r="G4590" t="str">
            <v>207300020003</v>
          </cell>
        </row>
        <row r="4591">
          <cell r="E4591" t="str">
            <v>MAYOLICA BLANCA DE 30 cm X 30 cm</v>
          </cell>
          <cell r="F4591" t="str">
            <v>UNIDAD</v>
          </cell>
          <cell r="G4591" t="str">
            <v>208000030065</v>
          </cell>
        </row>
        <row r="4592">
          <cell r="E4592" t="str">
            <v>MAYOLICA  DE 30 cm X 30 cm</v>
          </cell>
          <cell r="F4592" t="str">
            <v>UNIDAD</v>
          </cell>
          <cell r="G4592" t="str">
            <v>208000030080</v>
          </cell>
        </row>
        <row r="4593">
          <cell r="E4593" t="str">
            <v>PINTURA LATEX X 5 gal COLOR BLANCO</v>
          </cell>
          <cell r="F4593" t="str">
            <v>UNIDAD</v>
          </cell>
          <cell r="G4593" t="str">
            <v>731500010788</v>
          </cell>
        </row>
        <row r="4594">
          <cell r="E4594" t="str">
            <v>PINTURA LATEX MATE COLOR GRIS X 5 gal</v>
          </cell>
          <cell r="F4594" t="str">
            <v>UNIDAD</v>
          </cell>
          <cell r="G4594" t="str">
            <v>731500010869</v>
          </cell>
        </row>
        <row r="4595">
          <cell r="E4595" t="str">
            <v>REMOVEDOR DE PINTURA</v>
          </cell>
          <cell r="F4595" t="str">
            <v>GALON</v>
          </cell>
          <cell r="G4595" t="str">
            <v>731500040041</v>
          </cell>
        </row>
        <row r="4596">
          <cell r="E4596" t="str">
            <v>IMPRIMANTE PARA PARED X 30 KG</v>
          </cell>
          <cell r="F4596" t="str">
            <v>UNIDAD</v>
          </cell>
          <cell r="G4596" t="str">
            <v>731500050005</v>
          </cell>
        </row>
        <row r="4597">
          <cell r="E4597" t="str">
            <v>SELLADOR PARA PARED</v>
          </cell>
          <cell r="F4597" t="str">
            <v>GALON</v>
          </cell>
          <cell r="G4597" t="str">
            <v>731500090012</v>
          </cell>
        </row>
        <row r="4598">
          <cell r="E4598" t="str">
            <v>PEGAMENTO PARA MAYOLICA X 25 KG</v>
          </cell>
          <cell r="F4598" t="str">
            <v>UNIDAD</v>
          </cell>
          <cell r="G4598" t="str">
            <v>737000050087</v>
          </cell>
        </row>
        <row r="4599">
          <cell r="E4599" t="str">
            <v>RODILLO PARA PINTAR DE 9"</v>
          </cell>
          <cell r="F4599" t="str">
            <v>UNIDAD</v>
          </cell>
          <cell r="G4599" t="str">
            <v>737100010005</v>
          </cell>
        </row>
        <row r="4600">
          <cell r="E4600" t="str">
            <v>RODILLO PARA PINTAR DE 3"</v>
          </cell>
          <cell r="F4600" t="str">
            <v>UNIDAD</v>
          </cell>
          <cell r="G4600" t="str">
            <v>737100010014</v>
          </cell>
        </row>
        <row r="4601">
          <cell r="E4601" t="str">
            <v>CODO CON ROSCA DE PVC DE 2" X 90º</v>
          </cell>
          <cell r="F4601" t="str">
            <v>UNIDAD</v>
          </cell>
          <cell r="G4601" t="str">
            <v>962900070008</v>
          </cell>
        </row>
        <row r="4602">
          <cell r="E4602" t="str">
            <v>MANGUERA DE JEBE LONA 1 in X 50 m</v>
          </cell>
          <cell r="F4602" t="str">
            <v>UNIDAD</v>
          </cell>
          <cell r="G4602" t="str">
            <v>963400020128</v>
          </cell>
        </row>
        <row r="4603">
          <cell r="E4603" t="str">
            <v>TEE CON ROSCA DE PVC 2 in</v>
          </cell>
          <cell r="F4603" t="str">
            <v>UNIDAD</v>
          </cell>
          <cell r="G4603" t="str">
            <v>967700030009</v>
          </cell>
        </row>
        <row r="4604">
          <cell r="E4604" t="str">
            <v>OXITOCINA 10 UI INY 1 mL</v>
          </cell>
          <cell r="F4604" t="str">
            <v>UNIDAD</v>
          </cell>
          <cell r="G4604" t="str">
            <v>584500010002</v>
          </cell>
        </row>
        <row r="4605">
          <cell r="E4605" t="str">
            <v>DIAZEPAM 5 MG TAB</v>
          </cell>
          <cell r="F4605" t="str">
            <v>UNIDAD</v>
          </cell>
          <cell r="G4605" t="str">
            <v>584900280001</v>
          </cell>
        </row>
        <row r="4606">
          <cell r="E4606" t="str">
            <v>DIAZEPAM 5 mg/mL INY 2 mL</v>
          </cell>
          <cell r="F4606" t="str">
            <v>UNIDAD</v>
          </cell>
          <cell r="G4606" t="str">
            <v>584900280003</v>
          </cell>
        </row>
        <row r="4607">
          <cell r="E4607" t="str">
            <v>POLIGELINA 3.5 g/100 mL INY 500 mL</v>
          </cell>
          <cell r="F4607" t="str">
            <v>UNIDAD</v>
          </cell>
          <cell r="G4607" t="str">
            <v>582900030004</v>
          </cell>
        </row>
        <row r="4608">
          <cell r="E4608" t="str">
            <v>AMINOFILINA 25 mg/mL INY 10 mL</v>
          </cell>
          <cell r="F4608" t="str">
            <v>UNIDAD</v>
          </cell>
          <cell r="G4608" t="str">
            <v>585000520001</v>
          </cell>
        </row>
        <row r="4609">
          <cell r="E4609" t="str">
            <v>DIAZEPAM 5 mg/mL INY 2 mL</v>
          </cell>
          <cell r="F4609" t="str">
            <v>UNIDAD</v>
          </cell>
          <cell r="G4609" t="str">
            <v>584900280003</v>
          </cell>
        </row>
        <row r="4610">
          <cell r="E4610" t="str">
            <v>COMPARADOR DE CLORO TIPO DISCO</v>
          </cell>
          <cell r="F4610" t="str">
            <v>UNIDAD</v>
          </cell>
          <cell r="G4610" t="str">
            <v>511000150691</v>
          </cell>
        </row>
        <row r="4611">
          <cell r="E4611" t="str">
            <v>DISCO DE CORTE PARA AMOLADORA DE 4"</v>
          </cell>
          <cell r="F4611" t="str">
            <v>UNIDAD</v>
          </cell>
          <cell r="G4611" t="str">
            <v>022900020076</v>
          </cell>
        </row>
        <row r="4612">
          <cell r="E4612" t="str">
            <v>LIJA PARA PULIR FIERRO Nº 120</v>
          </cell>
          <cell r="F4612" t="str">
            <v>UNIDAD</v>
          </cell>
          <cell r="G4612" t="str">
            <v>025500010025</v>
          </cell>
        </row>
        <row r="4613">
          <cell r="E4613" t="str">
            <v>LIJA CIRCULAR PARA PULIR FIERRO Nº 80  4 in</v>
          </cell>
          <cell r="F4613" t="str">
            <v>UNIDAD</v>
          </cell>
          <cell r="G4613" t="str">
            <v>025500010173</v>
          </cell>
        </row>
        <row r="4614">
          <cell r="E4614" t="str">
            <v>LIJA CIRCULAR PARA PULIR FIERRO Nº 60</v>
          </cell>
          <cell r="F4614" t="str">
            <v>UNIDAD</v>
          </cell>
          <cell r="G4614" t="str">
            <v>025500010174</v>
          </cell>
        </row>
        <row r="4615">
          <cell r="E4615" t="str">
            <v>ALAMBRE DE FIERRO GALVANIZADO Nº 16 (AL PESO)</v>
          </cell>
          <cell r="F4615" t="str">
            <v>KILOGRAMO</v>
          </cell>
          <cell r="G4615" t="str">
            <v>033900020010</v>
          </cell>
        </row>
        <row r="4616">
          <cell r="E4616" t="str">
            <v>CLAVO DE ACERO DE 2 1/2" (AL PESO)</v>
          </cell>
          <cell r="F4616" t="str">
            <v>KILOGRAMO</v>
          </cell>
          <cell r="G4616" t="str">
            <v>150200470052</v>
          </cell>
        </row>
        <row r="4617">
          <cell r="E4617" t="str">
            <v>TARUGO DE MADERA DE 1/2 in</v>
          </cell>
          <cell r="F4617" t="str">
            <v>UNIDAD</v>
          </cell>
          <cell r="G4617" t="str">
            <v>152700010003</v>
          </cell>
        </row>
        <row r="4618">
          <cell r="E4618" t="str">
            <v>TARUGO DE MADERA DE  3/8"</v>
          </cell>
          <cell r="F4618" t="str">
            <v>CIENTO</v>
          </cell>
          <cell r="G4618" t="str">
            <v>152700010010</v>
          </cell>
        </row>
        <row r="4619">
          <cell r="E4619" t="str">
            <v>CERRADURA MECANICA DE 3 GOLPES</v>
          </cell>
          <cell r="F4619" t="str">
            <v>UNIDAD</v>
          </cell>
          <cell r="G4619" t="str">
            <v>154900030002</v>
          </cell>
        </row>
        <row r="4620">
          <cell r="E4620" t="str">
            <v>ARENA FINA X 40 KG</v>
          </cell>
          <cell r="F4620" t="str">
            <v>UNIDAD</v>
          </cell>
          <cell r="G4620" t="str">
            <v>203400020016</v>
          </cell>
        </row>
        <row r="4621">
          <cell r="E4621" t="str">
            <v>LADRILLO PANDERETA</v>
          </cell>
          <cell r="F4621" t="str">
            <v>UNIDAD</v>
          </cell>
          <cell r="G4621" t="str">
            <v>203400060020</v>
          </cell>
        </row>
        <row r="4622">
          <cell r="E4622" t="str">
            <v>YESO CERAMICO X 18 kg</v>
          </cell>
          <cell r="F4622" t="str">
            <v>UNIDAD</v>
          </cell>
          <cell r="G4622" t="str">
            <v>203400080009</v>
          </cell>
        </row>
        <row r="4623">
          <cell r="E4623" t="str">
            <v>MASILLA PARA DRYWALL X 5 GAL</v>
          </cell>
          <cell r="F4623" t="str">
            <v>UNIDAD</v>
          </cell>
          <cell r="G4623" t="str">
            <v>203400110023</v>
          </cell>
        </row>
        <row r="4624">
          <cell r="E4624" t="str">
            <v>FRAGUA COLOR BLANCO PARA MAYOLICA</v>
          </cell>
          <cell r="F4624" t="str">
            <v>KILOGRAMO</v>
          </cell>
          <cell r="G4624" t="str">
            <v>203400120004</v>
          </cell>
        </row>
        <row r="4625">
          <cell r="E4625" t="str">
            <v>FRAGUA PARA MAYOLICA</v>
          </cell>
          <cell r="F4625" t="str">
            <v>KILOGRAMO</v>
          </cell>
          <cell r="G4625" t="str">
            <v>203400120048</v>
          </cell>
        </row>
        <row r="4626">
          <cell r="E4626" t="str">
            <v>MAYOLICA  DE 30 cm X 30 cm</v>
          </cell>
          <cell r="F4626" t="str">
            <v>UNIDAD</v>
          </cell>
          <cell r="G4626" t="str">
            <v>208000030080</v>
          </cell>
        </row>
        <row r="4627">
          <cell r="E4627" t="str">
            <v>VARILLA DE PVC PARA UNIR MAYOLICAS</v>
          </cell>
          <cell r="F4627" t="str">
            <v>UNIDAD</v>
          </cell>
          <cell r="G4627" t="str">
            <v>208000090109</v>
          </cell>
        </row>
        <row r="4628">
          <cell r="E4628" t="str">
            <v>CRUCETA PARA MAYOLICA DE 2  MM</v>
          </cell>
          <cell r="F4628" t="str">
            <v>CIENTO</v>
          </cell>
          <cell r="G4628" t="str">
            <v>208000090337</v>
          </cell>
        </row>
        <row r="4629">
          <cell r="E4629" t="str">
            <v>CINTA MASKING TAPE 1/2" X 20 YD</v>
          </cell>
          <cell r="F4629" t="str">
            <v>UNIDAD</v>
          </cell>
          <cell r="G4629" t="str">
            <v>710300160027</v>
          </cell>
        </row>
        <row r="4630">
          <cell r="E4630" t="str">
            <v>PINTURA ESMALTE GLOSS COLOR BLANCO</v>
          </cell>
          <cell r="F4630" t="str">
            <v>GALON</v>
          </cell>
          <cell r="G4630" t="str">
            <v>731500010796</v>
          </cell>
        </row>
        <row r="4631">
          <cell r="E4631" t="str">
            <v>PINTURA ESMALTE GLOSS COLOR NEGRO X 1 gal</v>
          </cell>
          <cell r="F4631" t="str">
            <v>UNIDAD</v>
          </cell>
          <cell r="G4631" t="str">
            <v>731500011006</v>
          </cell>
        </row>
        <row r="4632">
          <cell r="E4632" t="str">
            <v>THINNER  ACRILICO</v>
          </cell>
          <cell r="F4632" t="str">
            <v>GALON</v>
          </cell>
          <cell r="G4632" t="str">
            <v>731500040075</v>
          </cell>
        </row>
        <row r="4633">
          <cell r="E4633" t="str">
            <v>PEGAMENTO PARA MAYOLICA X 25 KG</v>
          </cell>
          <cell r="F4633" t="str">
            <v>UNIDAD</v>
          </cell>
          <cell r="G4633" t="str">
            <v>737000050087</v>
          </cell>
        </row>
        <row r="4634">
          <cell r="E4634" t="str">
            <v>PEGAMENTO POLIURETANO X 310 mL</v>
          </cell>
          <cell r="F4634" t="str">
            <v>UNIDAD</v>
          </cell>
          <cell r="G4634" t="str">
            <v>737000050127</v>
          </cell>
        </row>
        <row r="4635">
          <cell r="E4635" t="str">
            <v>TUBO DE CPVC 1 in X 5 m</v>
          </cell>
          <cell r="F4635" t="str">
            <v>UNIDAD</v>
          </cell>
          <cell r="G4635" t="str">
            <v>969800030125</v>
          </cell>
        </row>
        <row r="4636">
          <cell r="E4636" t="str">
            <v>CABLE DE RED UTP CAT 6E X 305 M</v>
          </cell>
          <cell r="F4636" t="str">
            <v>UNIDAD</v>
          </cell>
          <cell r="G4636" t="str">
            <v>767500010083</v>
          </cell>
        </row>
        <row r="4637">
          <cell r="E4637" t="str">
            <v>DIARIO EL COMERCIO</v>
          </cell>
          <cell r="F4637" t="str">
            <v>UNIDAD</v>
          </cell>
          <cell r="G4637" t="str">
            <v>545000010008</v>
          </cell>
        </row>
        <row r="4638">
          <cell r="E4638" t="str">
            <v>DIARIO EXPRESO</v>
          </cell>
          <cell r="F4638" t="str">
            <v>UNIDAD</v>
          </cell>
          <cell r="G4638" t="str">
            <v>545000010009</v>
          </cell>
        </row>
        <row r="4639">
          <cell r="E4639" t="str">
            <v>DIARIO OJO</v>
          </cell>
          <cell r="F4639" t="str">
            <v>UNIDAD</v>
          </cell>
          <cell r="G4639" t="str">
            <v>545000010010</v>
          </cell>
        </row>
        <row r="4640">
          <cell r="E4640" t="str">
            <v>DIARIO LA REPUBLICA</v>
          </cell>
          <cell r="F4640" t="str">
            <v>UNIDAD</v>
          </cell>
          <cell r="G4640" t="str">
            <v>545000010011</v>
          </cell>
        </row>
        <row r="4641">
          <cell r="E4641" t="str">
            <v>DIARIO EL PERUANO</v>
          </cell>
          <cell r="F4641" t="str">
            <v>UNIDAD</v>
          </cell>
          <cell r="G4641" t="str">
            <v>545000010015</v>
          </cell>
        </row>
        <row r="4642">
          <cell r="E4642" t="str">
            <v>DIARIO CORREO</v>
          </cell>
          <cell r="F4642" t="str">
            <v>UNIDAD</v>
          </cell>
          <cell r="G4642" t="str">
            <v>545000010016</v>
          </cell>
        </row>
        <row r="4643">
          <cell r="E4643" t="str">
            <v>DIARIO EL TROME</v>
          </cell>
          <cell r="F4643" t="str">
            <v>UNIDAD</v>
          </cell>
          <cell r="G4643" t="str">
            <v>545000010017</v>
          </cell>
        </row>
        <row r="4644">
          <cell r="E4644" t="str">
            <v>DIARIO LA RAZON</v>
          </cell>
          <cell r="F4644" t="str">
            <v>UNIDAD</v>
          </cell>
          <cell r="G4644" t="str">
            <v>545000010018</v>
          </cell>
        </row>
        <row r="4645">
          <cell r="E4645" t="str">
            <v>DIARIO PERU 21</v>
          </cell>
          <cell r="F4645" t="str">
            <v>UNIDAD</v>
          </cell>
          <cell r="G4645" t="str">
            <v>545000010020</v>
          </cell>
        </row>
        <row r="4646">
          <cell r="E4646" t="str">
            <v>DIARIO LA PRIMERA</v>
          </cell>
          <cell r="F4646" t="str">
            <v>UNIDAD</v>
          </cell>
          <cell r="G4646" t="str">
            <v>545000010024</v>
          </cell>
        </row>
        <row r="4647">
          <cell r="E4647" t="str">
            <v>DIARIO EL COMERCIO (DOMINGO)</v>
          </cell>
          <cell r="F4647" t="str">
            <v>UNIDAD</v>
          </cell>
          <cell r="G4647" t="str">
            <v>545000010030</v>
          </cell>
        </row>
        <row r="4648">
          <cell r="E4648" t="str">
            <v>DIARIO LA REPUBLICA (DOMINGO)</v>
          </cell>
          <cell r="F4648" t="str">
            <v>UNIDAD</v>
          </cell>
          <cell r="G4648" t="str">
            <v>545000010031</v>
          </cell>
        </row>
        <row r="4649">
          <cell r="E4649" t="str">
            <v>DIARIO EXPRESO (DOMINGO)</v>
          </cell>
          <cell r="F4649" t="str">
            <v>UNIDAD</v>
          </cell>
          <cell r="G4649" t="str">
            <v>545000010032</v>
          </cell>
        </row>
        <row r="4650">
          <cell r="E4650" t="str">
            <v>DIARIO CALLAO</v>
          </cell>
          <cell r="F4650" t="str">
            <v>UNIDAD</v>
          </cell>
          <cell r="G4650" t="str">
            <v>545000010034</v>
          </cell>
        </row>
        <row r="4651">
          <cell r="E4651" t="str">
            <v>DIARIO EL COMERCIO (SABADO)</v>
          </cell>
          <cell r="F4651" t="str">
            <v>UNIDAD</v>
          </cell>
          <cell r="G4651" t="str">
            <v>545000010058</v>
          </cell>
        </row>
        <row r="4652">
          <cell r="E4652" t="str">
            <v>DIARIO LA PRIMERA (SABADO)</v>
          </cell>
          <cell r="F4652" t="str">
            <v>UNIDAD</v>
          </cell>
          <cell r="G4652" t="str">
            <v>545000010109</v>
          </cell>
        </row>
        <row r="4653">
          <cell r="E4653" t="str">
            <v>DIARIO LA PRIMERA (DOMINGO)</v>
          </cell>
          <cell r="F4653" t="str">
            <v>UNIDAD</v>
          </cell>
          <cell r="G4653" t="str">
            <v>545000010110</v>
          </cell>
        </row>
        <row r="4654">
          <cell r="E4654" t="str">
            <v>DIARIO PRENSA CHALACA</v>
          </cell>
          <cell r="F4654" t="str">
            <v>UNIDAD</v>
          </cell>
          <cell r="G4654" t="str">
            <v>545000010131</v>
          </cell>
        </row>
        <row r="4655">
          <cell r="E4655" t="str">
            <v>SELLO AUTOMATICO DE TEXTO</v>
          </cell>
          <cell r="F4655" t="str">
            <v>UNIDAD</v>
          </cell>
          <cell r="G4655" t="str">
            <v>716000080072</v>
          </cell>
        </row>
        <row r="4656">
          <cell r="E4656" t="str">
            <v>SELLO FECHADOR</v>
          </cell>
          <cell r="F4656" t="str">
            <v>UNIDAD</v>
          </cell>
          <cell r="G4656" t="str">
            <v>716000080076</v>
          </cell>
        </row>
        <row r="4657">
          <cell r="E4657" t="str">
            <v>SELLO DE JEBE DE USO ADMINISTRATIVO</v>
          </cell>
          <cell r="F4657" t="str">
            <v>UNIDAD</v>
          </cell>
          <cell r="G4657" t="str">
            <v>716000080155</v>
          </cell>
        </row>
        <row r="4658">
          <cell r="E4658" t="str">
            <v>TINTA PARA ALMOHADILLA DE SELLO AUTOENTINTABLE X 30 mL COLOR NEGRO</v>
          </cell>
          <cell r="F4658" t="str">
            <v>UNIDAD</v>
          </cell>
          <cell r="G4658" t="str">
            <v>716000180019</v>
          </cell>
        </row>
        <row r="4659">
          <cell r="E4659" t="str">
            <v>SELLO DE JEBE "VºBº"</v>
          </cell>
          <cell r="F4659" t="str">
            <v>UNIDAD</v>
          </cell>
          <cell r="G4659" t="str">
            <v>716000080061</v>
          </cell>
        </row>
        <row r="4660">
          <cell r="E4660" t="str">
            <v>SELLO FECHADOR</v>
          </cell>
          <cell r="F4660" t="str">
            <v>UNIDAD</v>
          </cell>
          <cell r="G4660" t="str">
            <v>716000080076</v>
          </cell>
        </row>
        <row r="4661">
          <cell r="E4661" t="str">
            <v>SELLO DE JEBE DE USO ADMINISTRATIVO</v>
          </cell>
          <cell r="F4661" t="str">
            <v>UNIDAD</v>
          </cell>
          <cell r="G4661" t="str">
            <v>716000080155</v>
          </cell>
        </row>
        <row r="4662">
          <cell r="E4662" t="str">
            <v>PAPEL TOALLA DE HOJAS SEPARADAS X 200 hojas</v>
          </cell>
          <cell r="F4662" t="str">
            <v>UNIDAD</v>
          </cell>
          <cell r="G4662" t="str">
            <v>139200160021</v>
          </cell>
        </row>
        <row r="4663">
          <cell r="E4663" t="str">
            <v>VASO DESCARTABLE DE PLASTICO X 7 fl oz</v>
          </cell>
          <cell r="F4663" t="str">
            <v>UNIDAD</v>
          </cell>
          <cell r="G4663" t="str">
            <v>169900430015</v>
          </cell>
        </row>
        <row r="4664">
          <cell r="E4664" t="str">
            <v>CANGURO DE DRIL</v>
          </cell>
          <cell r="F4664" t="str">
            <v>UNIDAD</v>
          </cell>
          <cell r="G4664" t="str">
            <v>890300040007</v>
          </cell>
        </row>
        <row r="4665">
          <cell r="E4665" t="str">
            <v>SOMBRERO DE TELA</v>
          </cell>
          <cell r="F4665" t="str">
            <v>UNIDAD</v>
          </cell>
          <cell r="G4665" t="str">
            <v>894400040004</v>
          </cell>
        </row>
        <row r="4666">
          <cell r="E4666" t="str">
            <v>POLO DE ALGODON MANGA LARGA</v>
          </cell>
          <cell r="F4666" t="str">
            <v>UNIDAD</v>
          </cell>
          <cell r="G4666" t="str">
            <v>899600080089</v>
          </cell>
        </row>
        <row r="4667">
          <cell r="E4667" t="str">
            <v>BEBIDA HIDRATANTE X 475 mL</v>
          </cell>
          <cell r="F4667" t="str">
            <v>UNIDAD</v>
          </cell>
          <cell r="G4667" t="str">
            <v>091100100010</v>
          </cell>
        </row>
        <row r="4668">
          <cell r="E4668" t="str">
            <v>SANDWICH</v>
          </cell>
          <cell r="F4668" t="str">
            <v>UNIDAD</v>
          </cell>
          <cell r="G4668" t="str">
            <v>097900090027</v>
          </cell>
        </row>
        <row r="4669">
          <cell r="E4669" t="str">
            <v>PIZARRA ACRILICA DE 2.40 m X 1.20 m</v>
          </cell>
          <cell r="F4669" t="str">
            <v>UNIDAD</v>
          </cell>
          <cell r="G4669" t="str">
            <v>746473050097</v>
          </cell>
        </row>
        <row r="4670">
          <cell r="E4670" t="str">
            <v>PIZARRA ACRILICA CON PARANTES Y GARRUCHAS</v>
          </cell>
          <cell r="F4670" t="str">
            <v>UNIDAD</v>
          </cell>
          <cell r="G4670" t="str">
            <v>746473050002</v>
          </cell>
        </row>
        <row r="4671">
          <cell r="E4671" t="str">
            <v>OXIGENO GAS MEDICINAL</v>
          </cell>
          <cell r="F4671" t="str">
            <v>M3</v>
          </cell>
          <cell r="G4671" t="str">
            <v>580100160002</v>
          </cell>
        </row>
        <row r="4672">
          <cell r="E4672" t="str">
            <v>CHALECO DE DRIL CON LOGOTIPO</v>
          </cell>
          <cell r="F4672" t="str">
            <v>UNIDAD</v>
          </cell>
          <cell r="G4672" t="str">
            <v>899600070149</v>
          </cell>
        </row>
        <row r="4673">
          <cell r="E4673" t="str">
            <v>GORRO DE DRIL TALLA ESTANDAR</v>
          </cell>
          <cell r="F4673" t="str">
            <v>UNIDAD</v>
          </cell>
          <cell r="G4673" t="str">
            <v>894400020065</v>
          </cell>
        </row>
        <row r="4674">
          <cell r="E4674" t="str">
            <v>PLANCHA ONDULADA DE FIBRO CEMENTO DE 4 mm X 3.05 m X 1.10 m</v>
          </cell>
          <cell r="F4674" t="str">
            <v>UNIDAD</v>
          </cell>
          <cell r="G4674" t="str">
            <v>201700020122</v>
          </cell>
        </row>
        <row r="4675">
          <cell r="E4675" t="str">
            <v>GANCHO PARA SEGURIDAD TIPO J DE 5" SIN DOBLAR CON TUERCAS Y CAPUCHON</v>
          </cell>
          <cell r="F4675" t="str">
            <v>UNIDAD</v>
          </cell>
          <cell r="G4675" t="str">
            <v>201700170038</v>
          </cell>
        </row>
        <row r="4676">
          <cell r="E4676" t="str">
            <v>PLANCHA ONDULADA DE POLICARBONATO DE 3.05 m X 1.13 m</v>
          </cell>
          <cell r="F4676" t="str">
            <v>UNIDAD</v>
          </cell>
          <cell r="G4676" t="str">
            <v>208000100285</v>
          </cell>
        </row>
        <row r="4677">
          <cell r="E4677" t="str">
            <v>POLO DE ALGODON MANGA CORTA</v>
          </cell>
          <cell r="F4677" t="str">
            <v>UNIDAD</v>
          </cell>
          <cell r="G4677" t="str">
            <v>899600080088</v>
          </cell>
        </row>
        <row r="4678">
          <cell r="E4678" t="str">
            <v>CHALECO DE DRIL TIPO PERIODISTA UNISEX</v>
          </cell>
          <cell r="F4678" t="str">
            <v>UNIDAD</v>
          </cell>
          <cell r="G4678" t="str">
            <v>899600070111</v>
          </cell>
        </row>
        <row r="4679">
          <cell r="E4679" t="str">
            <v>NECESER DE LONA CON LOGOTIPO</v>
          </cell>
          <cell r="F4679" t="str">
            <v>UNIDAD</v>
          </cell>
          <cell r="G4679" t="str">
            <v>890300040064</v>
          </cell>
        </row>
        <row r="4680">
          <cell r="E4680" t="str">
            <v>TOMATODO DE PLASTICO</v>
          </cell>
          <cell r="F4680" t="str">
            <v>UNIDAD</v>
          </cell>
          <cell r="G4680" t="str">
            <v>169900380111</v>
          </cell>
        </row>
        <row r="4681">
          <cell r="E4681" t="str">
            <v>FLUXOMETRO PARA INODORO TIPO DIAFRAGMA</v>
          </cell>
          <cell r="F4681" t="str">
            <v>UNIDAD</v>
          </cell>
          <cell r="G4681" t="str">
            <v>208400210037</v>
          </cell>
        </row>
        <row r="4682">
          <cell r="E4682" t="str">
            <v>LLAVE DE PASO DE BRONCE DE 1/2"</v>
          </cell>
          <cell r="F4682" t="str">
            <v>UNIDAD</v>
          </cell>
          <cell r="G4682" t="str">
            <v>208400030210</v>
          </cell>
        </row>
        <row r="4683">
          <cell r="E4683" t="str">
            <v>LLAVE DE PASO DE BRONCE DE 1 1/2 in</v>
          </cell>
          <cell r="F4683" t="str">
            <v>UNIDAD</v>
          </cell>
          <cell r="G4683" t="str">
            <v>208400030229</v>
          </cell>
        </row>
        <row r="4684">
          <cell r="E4684" t="str">
            <v>LLAVE DE PASO DE BRONCE DE 2 in</v>
          </cell>
          <cell r="F4684" t="str">
            <v>UNIDAD</v>
          </cell>
          <cell r="G4684" t="str">
            <v>208400030230</v>
          </cell>
        </row>
        <row r="4685">
          <cell r="E4685" t="str">
            <v>LLAVE DE PASO DE BRONCE DE 3/4"</v>
          </cell>
          <cell r="F4685" t="str">
            <v>UNIDAD</v>
          </cell>
          <cell r="G4685" t="str">
            <v>208400030232</v>
          </cell>
        </row>
        <row r="4686">
          <cell r="E4686" t="str">
            <v>LLAVE DE PASO DE BRONCE DE 1"</v>
          </cell>
          <cell r="F4686" t="str">
            <v>UNIDAD</v>
          </cell>
          <cell r="G4686" t="str">
            <v>208400030267</v>
          </cell>
        </row>
        <row r="4687">
          <cell r="E4687" t="str">
            <v>CODO PARA SOLDAR O PEGAR DE PVC DE 1/2" X 90º</v>
          </cell>
          <cell r="F4687" t="str">
            <v>UNIDAD</v>
          </cell>
          <cell r="G4687" t="str">
            <v>962400100026</v>
          </cell>
        </row>
        <row r="4688">
          <cell r="E4688" t="str">
            <v>CODO PARA SOLDAR O PEGAR DE PVC DE 1" X 90º</v>
          </cell>
          <cell r="F4688" t="str">
            <v>UNIDAD</v>
          </cell>
          <cell r="G4688" t="str">
            <v>962400100047</v>
          </cell>
        </row>
        <row r="4689">
          <cell r="E4689" t="str">
            <v>CODO PARA SOLDAR O PEGAR DE PVC DE 1 1/2" X 90º</v>
          </cell>
          <cell r="F4689" t="str">
            <v>UNIDAD</v>
          </cell>
          <cell r="G4689" t="str">
            <v>962400100059</v>
          </cell>
        </row>
        <row r="4690">
          <cell r="E4690" t="str">
            <v>CODO CON ROSCA DE PVC DE 2" X 90º</v>
          </cell>
          <cell r="F4690" t="str">
            <v>UNIDAD</v>
          </cell>
          <cell r="G4690" t="str">
            <v>962900070008</v>
          </cell>
        </row>
        <row r="4691">
          <cell r="E4691" t="str">
            <v>CODO CON ROSCA DE PVC DE 3/4" X 90°</v>
          </cell>
          <cell r="F4691" t="str">
            <v>UNIDAD</v>
          </cell>
          <cell r="G4691" t="str">
            <v>962900070009</v>
          </cell>
        </row>
        <row r="4692">
          <cell r="E4692" t="str">
            <v>CODO CON ROSCA DE PVC DE 1/2" X 90º</v>
          </cell>
          <cell r="F4692" t="str">
            <v>UNIDAD</v>
          </cell>
          <cell r="G4692" t="str">
            <v>962900070013</v>
          </cell>
        </row>
        <row r="4693">
          <cell r="E4693" t="str">
            <v>CODO CON ROSCA DE PVC DE 1" X 90°</v>
          </cell>
          <cell r="F4693" t="str">
            <v>UNIDAD</v>
          </cell>
          <cell r="G4693" t="str">
            <v>962900070015</v>
          </cell>
        </row>
        <row r="4694">
          <cell r="E4694" t="str">
            <v>CODO CON ROSCA DE PVC DE 1 1/2" X 90°</v>
          </cell>
          <cell r="F4694" t="str">
            <v>UNIDAD</v>
          </cell>
          <cell r="G4694" t="str">
            <v>962900070017</v>
          </cell>
        </row>
        <row r="4695">
          <cell r="E4695" t="str">
            <v>REDUCCION PARA SOLDAR O PEGAR DE PVC SAP 2 in X 1 in</v>
          </cell>
          <cell r="F4695" t="str">
            <v>UNIDAD</v>
          </cell>
          <cell r="G4695" t="str">
            <v>965000100007</v>
          </cell>
        </row>
        <row r="4696">
          <cell r="E4696" t="str">
            <v>REDUCCION PARA SOLDAR O PEGAR DE PVC SAP 2 in X 1 1/2 in</v>
          </cell>
          <cell r="F4696" t="str">
            <v>UNIDAD</v>
          </cell>
          <cell r="G4696" t="str">
            <v>965000100031</v>
          </cell>
        </row>
        <row r="4697">
          <cell r="E4697" t="str">
            <v>REDUCCION PARA SOLDAR O PEGAR DE PVC SAP 1 in X 3/4 in</v>
          </cell>
          <cell r="F4697" t="str">
            <v>UNIDAD</v>
          </cell>
          <cell r="G4697" t="str">
            <v>965000100082</v>
          </cell>
        </row>
        <row r="4698">
          <cell r="E4698" t="str">
            <v>REDUCCION PARA SOLDAR O PEGAR DE PVC SAP 3/4 in X 1/2 in</v>
          </cell>
          <cell r="F4698" t="str">
            <v>UNIDAD</v>
          </cell>
          <cell r="G4698" t="str">
            <v>965000100083</v>
          </cell>
        </row>
        <row r="4699">
          <cell r="E4699" t="str">
            <v>TUBO DE ABASTO DE ACERO TRENZADO DE 1/2" X 30 CM</v>
          </cell>
          <cell r="F4699" t="str">
            <v>UNIDAD</v>
          </cell>
          <cell r="G4699" t="str">
            <v>969800010061</v>
          </cell>
        </row>
        <row r="4700">
          <cell r="E4700" t="str">
            <v>TUBO DE ABASTO DE ACERO TRENZADO DE 7/8" X 30 CM</v>
          </cell>
          <cell r="F4700" t="str">
            <v>UNIDAD</v>
          </cell>
          <cell r="G4700" t="str">
            <v>969800010189</v>
          </cell>
        </row>
        <row r="4701">
          <cell r="E4701" t="str">
            <v>TUBO DE PVC PARA INSTALACIONES ELECTRICAS SAP 3/4 in X 3 m</v>
          </cell>
          <cell r="F4701" t="str">
            <v>UNIDAD</v>
          </cell>
          <cell r="G4701" t="str">
            <v>969800030540</v>
          </cell>
        </row>
        <row r="4702">
          <cell r="E4702" t="str">
            <v>TUBO DE PVC PARA DESAGUE SAP 1/2 in X 5 m</v>
          </cell>
          <cell r="F4702" t="str">
            <v>UNIDAD</v>
          </cell>
          <cell r="G4702" t="str">
            <v>969800030583</v>
          </cell>
        </row>
        <row r="4703">
          <cell r="E4703" t="str">
            <v>TUBO DE PVC PARA DESAGUE SAP 1 1/2 in X 5 m</v>
          </cell>
          <cell r="F4703" t="str">
            <v>UNIDAD</v>
          </cell>
          <cell r="G4703" t="str">
            <v>969800030584</v>
          </cell>
        </row>
        <row r="4704">
          <cell r="E4704" t="str">
            <v>TUBO CORRUGADO DE PVC PARA INSTALACIONES ELECTRICAS 1 1/2 in X 25 m</v>
          </cell>
          <cell r="F4704" t="str">
            <v>UNIDAD</v>
          </cell>
          <cell r="G4704" t="str">
            <v>969800030590</v>
          </cell>
        </row>
        <row r="4705">
          <cell r="E4705" t="str">
            <v>RELOJ MARCADOR ELECTRONICO POR HUELLA DIGITAL</v>
          </cell>
          <cell r="F4705" t="str">
            <v>UNIDAD</v>
          </cell>
          <cell r="G4705" t="str">
            <v>742294150005</v>
          </cell>
        </row>
        <row r="4706">
          <cell r="E4706" t="str">
            <v>SULFATO DE ALUMINIO Y AMONIO X 1000 G</v>
          </cell>
          <cell r="F4706" t="str">
            <v>FRASCO</v>
          </cell>
          <cell r="G4706" t="str">
            <v>351000022007</v>
          </cell>
        </row>
        <row r="4707">
          <cell r="E4707" t="str">
            <v>HISOPO DE ALGINATO DE CALCIO CON MANGO DE METAL X 100</v>
          </cell>
          <cell r="F4707" t="str">
            <v>UNIDAD</v>
          </cell>
          <cell r="G4707" t="str">
            <v>495700320023</v>
          </cell>
        </row>
        <row r="4708">
          <cell r="E4708" t="str">
            <v>TUBO DE PRUEBA DE VIDRIO BOROSILICATO 12 MM X 75 MM</v>
          </cell>
          <cell r="F4708" t="str">
            <v>UNIDAD</v>
          </cell>
          <cell r="G4708" t="str">
            <v>511000080282</v>
          </cell>
        </row>
        <row r="4709">
          <cell r="E4709" t="str">
            <v>COLORANTE FUCSINA BASICA X 25 g</v>
          </cell>
          <cell r="F4709" t="str">
            <v>UNIDAD</v>
          </cell>
          <cell r="G4709" t="str">
            <v>351000040013</v>
          </cell>
        </row>
        <row r="4710">
          <cell r="E4710" t="str">
            <v>TONER PARA FOTOCOPIADORA MINOLTA EP COD. REF. 602A</v>
          </cell>
          <cell r="F4710" t="str">
            <v>UNIDAD</v>
          </cell>
          <cell r="G4710" t="str">
            <v>702100070969</v>
          </cell>
        </row>
        <row r="4711">
          <cell r="E4711" t="str">
            <v>SUTURA SEDA NEGRA TRENZADA 5/0 C/A 3/8 CIRCULO CORTANTE 15 MM X 75 CM</v>
          </cell>
          <cell r="F4711" t="str">
            <v>UNIDAD</v>
          </cell>
          <cell r="G4711" t="str">
            <v>495700580189</v>
          </cell>
        </row>
        <row r="4712">
          <cell r="E4712" t="str">
            <v>SUTURA SEDA NEGRA TRENZADA 3/0 C/A 3/8 CIRCULO CORTANTE 15 MM X 75 CM</v>
          </cell>
          <cell r="F4712" t="str">
            <v>UNIDAD</v>
          </cell>
          <cell r="G4712" t="str">
            <v>495700580217</v>
          </cell>
        </row>
        <row r="4713">
          <cell r="E4713" t="str">
            <v>SUTURA SEDA NEGRA TRENZADA 5/0 C/A 3/8 CIRCULO CORTANTE 10 MM X 45 CM</v>
          </cell>
          <cell r="F4713" t="str">
            <v>UNIDAD</v>
          </cell>
          <cell r="G4713" t="str">
            <v>495700580124</v>
          </cell>
        </row>
        <row r="4714">
          <cell r="E4714" t="str">
            <v>SUTURA SEDA NEGRA TRENZADA 3/0 C/A 1/2 CIRCULO REDONDA 15 MM X 45 CM</v>
          </cell>
          <cell r="F4714" t="str">
            <v>UNIDAD</v>
          </cell>
          <cell r="G4714" t="str">
            <v>495700580296</v>
          </cell>
        </row>
        <row r="4715">
          <cell r="E4715" t="str">
            <v>SUTURA CATGUT CROMICO 3/0 C/A 3/8 CIRCULO CORTANTE 20 mm X 70 cm</v>
          </cell>
          <cell r="F4715" t="str">
            <v>UNIDAD</v>
          </cell>
          <cell r="G4715" t="str">
            <v>495700570306</v>
          </cell>
        </row>
        <row r="4716">
          <cell r="E4716" t="str">
            <v>SUTURA SEDA NEGRA TRENZADA 4/0 C/A 3/8 CIRCULO CORTANTE 20 MM X 75 CM</v>
          </cell>
          <cell r="F4716" t="str">
            <v>UNIDAD</v>
          </cell>
          <cell r="G4716" t="str">
            <v>495700580022</v>
          </cell>
        </row>
        <row r="4717">
          <cell r="E4717" t="str">
            <v>SUTURA SEDA NEGRA TRENZADA 3/0 C/A 3/8 CIRCULO CORTANTE 20 MM X 75 CM</v>
          </cell>
          <cell r="F4717" t="str">
            <v>UNIDAD</v>
          </cell>
          <cell r="G4717" t="str">
            <v>495700580083</v>
          </cell>
        </row>
        <row r="4718">
          <cell r="E4718" t="str">
            <v>SUTURA SEDA NEGRA TRENZADA 5/0 C/A 3/8 CIRCULO CORTANTE 15 MM X 75 CM</v>
          </cell>
          <cell r="F4718" t="str">
            <v>UNIDAD</v>
          </cell>
          <cell r="G4718" t="str">
            <v>495700580189</v>
          </cell>
        </row>
        <row r="4719">
          <cell r="E4719" t="str">
            <v>SUTURA SEDA NEGRA TRENZADA 3/0 C/A 3/8 CIRCULO CORTANTE 15 MM X 75 CM</v>
          </cell>
          <cell r="F4719" t="str">
            <v>UNIDAD</v>
          </cell>
          <cell r="G4719" t="str">
            <v>495700580217</v>
          </cell>
        </row>
        <row r="4720">
          <cell r="E4720" t="str">
            <v>ARCHIVADOR DE CARTON CON PALANCA LOMO ANCHO TAMAÑO OFICIO</v>
          </cell>
          <cell r="F4720" t="str">
            <v>UNIDAD</v>
          </cell>
          <cell r="G4720" t="str">
            <v>710600010012</v>
          </cell>
        </row>
        <row r="4721">
          <cell r="E4721" t="str">
            <v>ENGRAPADOR GRANDE DE OFICINA (150 HOJAS)</v>
          </cell>
          <cell r="F4721" t="str">
            <v>UNIDAD</v>
          </cell>
          <cell r="G4721" t="str">
            <v>715000110006</v>
          </cell>
        </row>
        <row r="4722">
          <cell r="E4722" t="str">
            <v>PAPEL BOND 80 G TAMAÑO  A4</v>
          </cell>
          <cell r="F4722" t="str">
            <v>EMPAQUE X 500</v>
          </cell>
          <cell r="G4722" t="str">
            <v>717200050224</v>
          </cell>
        </row>
        <row r="4723">
          <cell r="E4723" t="str">
            <v>INDEX TABS 3/8 in X 10</v>
          </cell>
          <cell r="F4723" t="str">
            <v>UNIDAD</v>
          </cell>
          <cell r="G4723" t="str">
            <v>710300080018</v>
          </cell>
        </row>
        <row r="4724">
          <cell r="E4724" t="str">
            <v>FOLDER DE PLASTICO TAMAÑO A4 CON SUJETADOR</v>
          </cell>
          <cell r="F4724" t="str">
            <v>UNIDAD</v>
          </cell>
          <cell r="G4724" t="str">
            <v>710600050110</v>
          </cell>
        </row>
        <row r="4725">
          <cell r="E4725" t="str">
            <v>FOLDER DE PLASTICO CON MICAS PORTADOCUMENTOS PARA 40 HOJAS TAMAÑO A4</v>
          </cell>
          <cell r="F4725" t="str">
            <v>UNIDAD</v>
          </cell>
          <cell r="G4725" t="str">
            <v>710600050136</v>
          </cell>
        </row>
        <row r="4726">
          <cell r="E4726" t="str">
            <v>FORRO DE PLASTICO TAMAÑO OFICIO</v>
          </cell>
          <cell r="F4726" t="str">
            <v>UNIDAD</v>
          </cell>
          <cell r="G4726" t="str">
            <v>710600060005</v>
          </cell>
        </row>
        <row r="4727">
          <cell r="E4727" t="str">
            <v>PIONER CON 3 ANILLOS TAMAÑO A4 PARA 250 HOJAS</v>
          </cell>
          <cell r="F4727" t="str">
            <v>UNIDAD</v>
          </cell>
          <cell r="G4727" t="str">
            <v>710600070041</v>
          </cell>
        </row>
        <row r="4728">
          <cell r="E4728" t="str">
            <v>DISPENSADOR DE CINTA ADHESIVA DE 1/2" X 72 yd</v>
          </cell>
          <cell r="F4728" t="str">
            <v>UNIDAD</v>
          </cell>
          <cell r="G4728" t="str">
            <v>715000300021</v>
          </cell>
        </row>
        <row r="4729">
          <cell r="E4729" t="str">
            <v>LAPIZ DE COLOR TAMAÑO GRANDE (JUEGO X 12 COLORES)</v>
          </cell>
          <cell r="F4729" t="str">
            <v>CAJA</v>
          </cell>
          <cell r="G4729" t="str">
            <v>716000040025</v>
          </cell>
        </row>
        <row r="4730">
          <cell r="E4730" t="str">
            <v>PAPEL BOND DE 75 G TAMAÑO A4</v>
          </cell>
          <cell r="F4730" t="str">
            <v>EMPAQUE X 500</v>
          </cell>
          <cell r="G4730" t="str">
            <v>717200050227</v>
          </cell>
        </row>
        <row r="4731">
          <cell r="E4731" t="str">
            <v>CINTA ADHESIVA TRANSPARENTE 1/2" X 36 YD</v>
          </cell>
          <cell r="F4731" t="str">
            <v>UNIDAD</v>
          </cell>
          <cell r="G4731" t="str">
            <v>710300010005</v>
          </cell>
        </row>
        <row r="4732">
          <cell r="E4732" t="str">
            <v>GOMA LIQUIDA X 250 mL</v>
          </cell>
          <cell r="F4732" t="str">
            <v>UNIDAD</v>
          </cell>
          <cell r="G4732" t="str">
            <v>710300060069</v>
          </cell>
        </row>
        <row r="4733">
          <cell r="E4733" t="str">
            <v>CINTA MASKING TAPE 1" X 40 YD</v>
          </cell>
          <cell r="F4733" t="str">
            <v>ROLLO</v>
          </cell>
          <cell r="G4733" t="str">
            <v>710300160011</v>
          </cell>
        </row>
        <row r="4734">
          <cell r="E4734" t="str">
            <v>REGLA DE PLASTICO 30 CM</v>
          </cell>
          <cell r="F4734" t="str">
            <v>UNIDAD</v>
          </cell>
          <cell r="G4734" t="str">
            <v>715000190001</v>
          </cell>
        </row>
        <row r="4735">
          <cell r="E4735" t="str">
            <v>PLUMON MARCADOR DE TINTA AL AGUA PUNTA FINA</v>
          </cell>
          <cell r="F4735" t="str">
            <v>UNIDAD</v>
          </cell>
          <cell r="G4735" t="str">
            <v>716000060382</v>
          </cell>
        </row>
        <row r="4736">
          <cell r="E4736" t="str">
            <v>GRAPA 26/6 X 5000</v>
          </cell>
          <cell r="F4736" t="str">
            <v>CAJA</v>
          </cell>
          <cell r="G4736" t="str">
            <v>718500080026</v>
          </cell>
        </row>
        <row r="4737">
          <cell r="E4737" t="str">
            <v>CINTA ADHESIVA TRANSPARENTE 1" X 36 YD</v>
          </cell>
          <cell r="F4737" t="str">
            <v>ROLLO</v>
          </cell>
          <cell r="G4737" t="str">
            <v>710300010014</v>
          </cell>
        </row>
        <row r="4738">
          <cell r="E4738" t="str">
            <v>CINTA ADHESIVA TRANSPARENTE 2" X 55 yd</v>
          </cell>
          <cell r="F4738" t="str">
            <v>UNIDAD</v>
          </cell>
          <cell r="G4738" t="str">
            <v>710300010022</v>
          </cell>
        </row>
        <row r="4739">
          <cell r="E4739" t="str">
            <v>GOMA LIQUIDA X 250 mL</v>
          </cell>
          <cell r="F4739" t="str">
            <v>UNIDAD</v>
          </cell>
          <cell r="G4739" t="str">
            <v>710300060069</v>
          </cell>
        </row>
        <row r="4740">
          <cell r="E4740" t="str">
            <v>GOMA EN BARRA X 21 g APROX.</v>
          </cell>
          <cell r="F4740" t="str">
            <v>UNIDAD</v>
          </cell>
          <cell r="G4740" t="str">
            <v>710300060084</v>
          </cell>
        </row>
        <row r="4741">
          <cell r="E4741" t="str">
            <v>NOTA AUTOADHESIVA 3 in X 3 in (7.6 cm X 7.6 cm) APROX. X 100 HOJAS X 5 VARIOS COLORES</v>
          </cell>
          <cell r="F4741" t="str">
            <v>UNIDAD</v>
          </cell>
          <cell r="G4741" t="str">
            <v>710300120173</v>
          </cell>
        </row>
        <row r="4742">
          <cell r="E4742" t="str">
            <v>PORTA CLIPS ACRILICO CON IMAN</v>
          </cell>
          <cell r="F4742" t="str">
            <v>UNIDAD</v>
          </cell>
          <cell r="G4742" t="str">
            <v>715000150002</v>
          </cell>
        </row>
        <row r="4743">
          <cell r="E4743" t="str">
            <v>LAPIZ DE COLOR TAMAÑO GRANDE (JUEGO X 12 COLORES)</v>
          </cell>
          <cell r="F4743" t="str">
            <v>CAJA</v>
          </cell>
          <cell r="G4743" t="str">
            <v>716000040025</v>
          </cell>
        </row>
        <row r="4744">
          <cell r="E4744" t="str">
            <v>PAPEL LUSTRE DE 50 CM X 65 CM</v>
          </cell>
          <cell r="F4744" t="str">
            <v>UNIDAD</v>
          </cell>
          <cell r="G4744" t="str">
            <v>717200170024</v>
          </cell>
        </row>
        <row r="4745">
          <cell r="E4745" t="str">
            <v>CLIP MARIPOSA DE METAL Nº 2 X 50</v>
          </cell>
          <cell r="F4745" t="str">
            <v>CAJA</v>
          </cell>
          <cell r="G4745" t="str">
            <v>718500050005</v>
          </cell>
        </row>
        <row r="4746">
          <cell r="E4746" t="str">
            <v>MICA PARA  ANILLAR TRANSPARENTE TAMAÑO A4</v>
          </cell>
          <cell r="F4746" t="str">
            <v>UNIDAD</v>
          </cell>
          <cell r="G4746" t="str">
            <v>443600120061</v>
          </cell>
        </row>
        <row r="4747">
          <cell r="E4747" t="str">
            <v>CARTULINA PLASTIFICADA TAMAÑO A4</v>
          </cell>
          <cell r="F4747" t="str">
            <v>UNIDAD</v>
          </cell>
          <cell r="G4747" t="str">
            <v>717300110088</v>
          </cell>
        </row>
        <row r="4748">
          <cell r="E4748" t="str">
            <v>BANDEJA DE ACRILICO PARA ESCRITORIO DE 2 PISOS</v>
          </cell>
          <cell r="F4748" t="str">
            <v>UNIDAD</v>
          </cell>
          <cell r="G4748" t="str">
            <v>646100010002</v>
          </cell>
        </row>
        <row r="4749">
          <cell r="E4749" t="str">
            <v>GOMA EN BARRA X 20 g APROX.</v>
          </cell>
          <cell r="F4749" t="str">
            <v>UNIDAD</v>
          </cell>
          <cell r="G4749" t="str">
            <v>710300060054</v>
          </cell>
        </row>
        <row r="4750">
          <cell r="E4750" t="str">
            <v>GOMA LIQUIDA X 250 G</v>
          </cell>
          <cell r="F4750" t="str">
            <v>UNIDAD</v>
          </cell>
          <cell r="G4750" t="str">
            <v>710300060072</v>
          </cell>
        </row>
        <row r="4751">
          <cell r="E4751" t="str">
            <v>NOTA AUTOADHESIVA 3" X 2" APROX. X 100 HOJAS</v>
          </cell>
          <cell r="F4751" t="str">
            <v>PAQUETE</v>
          </cell>
          <cell r="G4751" t="str">
            <v>710300120048</v>
          </cell>
        </row>
        <row r="4752">
          <cell r="E4752" t="str">
            <v>CINTA MASKING TAPE 2" X 55 YD</v>
          </cell>
          <cell r="F4752" t="str">
            <v>ROLLO</v>
          </cell>
          <cell r="G4752" t="str">
            <v>710300160005</v>
          </cell>
        </row>
        <row r="4753">
          <cell r="E4753" t="str">
            <v>ARCHIVADOR DE CARTON CON PALANCA LOMO ANCHO TAMAÑO OFICIO</v>
          </cell>
          <cell r="F4753" t="str">
            <v>UNIDAD</v>
          </cell>
          <cell r="G4753" t="str">
            <v>710600010012</v>
          </cell>
        </row>
        <row r="4754">
          <cell r="E4754" t="str">
            <v>FOLDER MANILA TAMAÑO  A4</v>
          </cell>
          <cell r="F4754" t="str">
            <v>EMPAQUE X 25</v>
          </cell>
          <cell r="G4754" t="str">
            <v>710600040024</v>
          </cell>
        </row>
        <row r="4755">
          <cell r="E4755" t="str">
            <v>FOLDER DE PLASTICO TAMAÑO A4 CON TAPA TRANSPARENTE</v>
          </cell>
          <cell r="F4755" t="str">
            <v>UNIDAD</v>
          </cell>
          <cell r="G4755" t="str">
            <v>710600050013</v>
          </cell>
        </row>
        <row r="4756">
          <cell r="E4756" t="str">
            <v>SOBRE MANILA TAMAÑO  A4</v>
          </cell>
          <cell r="F4756" t="str">
            <v>EMPAQUE X 50</v>
          </cell>
          <cell r="G4756" t="str">
            <v>710600100234</v>
          </cell>
        </row>
        <row r="4757">
          <cell r="E4757" t="str">
            <v>PORTAPAPELES TIPO FUNDA DE PLASTICO  TAMAÑO A4</v>
          </cell>
          <cell r="F4757" t="str">
            <v>UNIDAD</v>
          </cell>
          <cell r="G4757" t="str">
            <v>710600120079</v>
          </cell>
        </row>
        <row r="4758">
          <cell r="E4758" t="str">
            <v>BORRADOR MIXTO TAMAÑO GRANDE</v>
          </cell>
          <cell r="F4758" t="str">
            <v>UNIDAD</v>
          </cell>
          <cell r="G4758" t="str">
            <v>711100010008</v>
          </cell>
        </row>
        <row r="4759">
          <cell r="E4759" t="str">
            <v>BORRADOR BLANCO PARA LAPIZ TAMAÑO GRANDE</v>
          </cell>
          <cell r="F4759" t="str">
            <v>UNIDAD</v>
          </cell>
          <cell r="G4759" t="str">
            <v>711100010036</v>
          </cell>
        </row>
        <row r="4760">
          <cell r="E4760" t="str">
            <v>CORRECTOR LIQUIDO TIPO LAPICERO</v>
          </cell>
          <cell r="F4760" t="str">
            <v>UNIDAD</v>
          </cell>
          <cell r="G4760" t="str">
            <v>711100030005</v>
          </cell>
        </row>
        <row r="4761">
          <cell r="E4761" t="str">
            <v>ENGRAPADOR DE METAL TIPO ALICATE</v>
          </cell>
          <cell r="F4761" t="str">
            <v>UNIDAD</v>
          </cell>
          <cell r="G4761" t="str">
            <v>715000110030</v>
          </cell>
        </row>
        <row r="4762">
          <cell r="E4762" t="str">
            <v>PERFORADOR DE 2 ESPIGAS PARA 8 A 14 HOJAS</v>
          </cell>
          <cell r="F4762" t="str">
            <v>UNIDAD</v>
          </cell>
          <cell r="G4762" t="str">
            <v>715000120012</v>
          </cell>
        </row>
        <row r="4763">
          <cell r="E4763" t="str">
            <v>PORTA CLIPS ACRILICO CON IMAN</v>
          </cell>
          <cell r="F4763" t="str">
            <v>UNIDAD</v>
          </cell>
          <cell r="G4763" t="str">
            <v>715000150002</v>
          </cell>
        </row>
        <row r="4764">
          <cell r="E4764" t="str">
            <v>SACAGRAPA DE METAL</v>
          </cell>
          <cell r="F4764" t="str">
            <v>UNIDAD</v>
          </cell>
          <cell r="G4764" t="str">
            <v>715000200006</v>
          </cell>
        </row>
        <row r="4765">
          <cell r="E4765" t="str">
            <v>TABLERO ACRILICO TAMAÑO OFICIO CON SUJETADOR DE METAL</v>
          </cell>
          <cell r="F4765" t="str">
            <v>UNIDAD</v>
          </cell>
          <cell r="G4765" t="str">
            <v>715000210026</v>
          </cell>
        </row>
        <row r="4766">
          <cell r="E4766" t="str">
            <v>TIJERA DE METAL DE 7" CON MANGO DE PLASTICO</v>
          </cell>
          <cell r="F4766" t="str">
            <v>UNIDAD</v>
          </cell>
          <cell r="G4766" t="str">
            <v>715000230041</v>
          </cell>
        </row>
        <row r="4767">
          <cell r="E4767" t="str">
            <v>BOLIGRAFO (LAPICERO) DE TINTA SECA PUNTA FINA COLOR ROJO</v>
          </cell>
          <cell r="F4767" t="str">
            <v>UNIDAD</v>
          </cell>
          <cell r="G4767" t="str">
            <v>716000010187</v>
          </cell>
        </row>
        <row r="4768">
          <cell r="E4768" t="str">
            <v>BOLIGRAFO (LAPICERO) DE TINTA SECA PUNTA FINA COLOR  AZUL</v>
          </cell>
          <cell r="F4768" t="str">
            <v>UNIDAD</v>
          </cell>
          <cell r="G4768" t="str">
            <v>716000010208</v>
          </cell>
        </row>
        <row r="4769">
          <cell r="E4769" t="str">
            <v>BOLIGRAFO (LAPICERO) DE TINTA SECA PUNTA FINA COLOR  NEGRO</v>
          </cell>
          <cell r="F4769" t="str">
            <v>UNIDAD</v>
          </cell>
          <cell r="G4769" t="str">
            <v>716000010209</v>
          </cell>
        </row>
        <row r="4770">
          <cell r="E4770" t="str">
            <v>LAPIZ NEGRO Nº 2 CON BORRADOR</v>
          </cell>
          <cell r="F4770" t="str">
            <v>UNIDAD</v>
          </cell>
          <cell r="G4770" t="str">
            <v>716000040045</v>
          </cell>
        </row>
        <row r="4771">
          <cell r="E4771" t="str">
            <v>PLUMON PARA PIZARRA ACRILICA PUNTA GRUESA</v>
          </cell>
          <cell r="F4771" t="str">
            <v>UNIDAD</v>
          </cell>
          <cell r="G4771" t="str">
            <v>716000060378</v>
          </cell>
        </row>
        <row r="4772">
          <cell r="E4772" t="str">
            <v>PLUMON MARCADOR DE TINTA AL AGUA PUNTA MEDIANA</v>
          </cell>
          <cell r="F4772" t="str">
            <v>UNIDAD</v>
          </cell>
          <cell r="G4772" t="str">
            <v>716000060383</v>
          </cell>
        </row>
        <row r="4773">
          <cell r="E4773" t="str">
            <v>PLUMON RESALTADOR PUNTA MEDIANA BISELADA</v>
          </cell>
          <cell r="F4773" t="str">
            <v>UNIDAD</v>
          </cell>
          <cell r="G4773" t="str">
            <v>716000060385</v>
          </cell>
        </row>
        <row r="4774">
          <cell r="E4774" t="str">
            <v>TAMPON CON CUBIERTA DE PLASTICO TAMAÑO MEDIANO COLOR AZUL</v>
          </cell>
          <cell r="F4774" t="str">
            <v>UNIDAD</v>
          </cell>
          <cell r="G4774" t="str">
            <v>716000090048</v>
          </cell>
        </row>
        <row r="4775">
          <cell r="E4775" t="str">
            <v>TINTA PARA TAMPON X 30 mL APROX. COLOR AZUL</v>
          </cell>
          <cell r="F4775" t="str">
            <v>UNIDAD</v>
          </cell>
          <cell r="G4775" t="str">
            <v>716000160013</v>
          </cell>
        </row>
        <row r="4776">
          <cell r="E4776" t="str">
            <v>CUADERNO CUADRICULADO TAMAÑO A4 X 92 HOJAS</v>
          </cell>
          <cell r="F4776" t="str">
            <v>UNIDAD</v>
          </cell>
          <cell r="G4776" t="str">
            <v>717200030125</v>
          </cell>
        </row>
        <row r="4777">
          <cell r="E4777" t="str">
            <v>CUADERNO RAYADO TAMAÑO A4 X 92 HOJAS</v>
          </cell>
          <cell r="F4777" t="str">
            <v>UNIDAD</v>
          </cell>
          <cell r="G4777" t="str">
            <v>717200030210</v>
          </cell>
        </row>
        <row r="4778">
          <cell r="E4778" t="str">
            <v>PAPEL BOND 80 G TAMAÑO  A4</v>
          </cell>
          <cell r="F4778" t="str">
            <v>EMPAQUE X 500</v>
          </cell>
          <cell r="G4778" t="str">
            <v>717200050224</v>
          </cell>
        </row>
        <row r="4779">
          <cell r="E4779" t="str">
            <v>PAPEL LUSTRE DE 50 CM X 65 CM</v>
          </cell>
          <cell r="F4779" t="str">
            <v>UNIDAD</v>
          </cell>
          <cell r="G4779" t="str">
            <v>717200170024</v>
          </cell>
        </row>
        <row r="4780">
          <cell r="E4780" t="str">
            <v>CLIP DE METAL Nº 3 X 100</v>
          </cell>
          <cell r="F4780" t="str">
            <v>UNIDAD</v>
          </cell>
          <cell r="G4780" t="str">
            <v>718500050037</v>
          </cell>
        </row>
        <row r="4781">
          <cell r="E4781" t="str">
            <v>GRAPA 26/6 X 5000</v>
          </cell>
          <cell r="F4781" t="str">
            <v>CAJA</v>
          </cell>
          <cell r="G4781" t="str">
            <v>718500080026</v>
          </cell>
        </row>
        <row r="4782">
          <cell r="E4782" t="str">
            <v>PAPEL BOND 80 G TAMAÑO  A4</v>
          </cell>
          <cell r="F4782" t="str">
            <v>EMPAQUE X 500</v>
          </cell>
          <cell r="G4782" t="str">
            <v>717200050224</v>
          </cell>
        </row>
        <row r="4783">
          <cell r="E4783" t="str">
            <v>PERFORADOR DE 2 ESPIGAS PARA 150 HOJAS</v>
          </cell>
          <cell r="F4783" t="str">
            <v>UNIDAD</v>
          </cell>
          <cell r="G4783" t="str">
            <v>715000120034</v>
          </cell>
        </row>
        <row r="4784">
          <cell r="E4784" t="str">
            <v>NUMERADOR AUTOMATICO DE METAL DE 6 DIGITOS</v>
          </cell>
          <cell r="F4784" t="str">
            <v>UNIDAD</v>
          </cell>
          <cell r="G4784" t="str">
            <v>716000050016</v>
          </cell>
        </row>
        <row r="4785">
          <cell r="E4785" t="str">
            <v>FOLDER MANILA TAMAÑO  A4</v>
          </cell>
          <cell r="F4785" t="str">
            <v>EMPAQUE X 25</v>
          </cell>
          <cell r="G4785" t="str">
            <v>710600040024</v>
          </cell>
        </row>
        <row r="4786">
          <cell r="E4786" t="str">
            <v>FORRO DE PLASTICO TAMAÑO OFICIO</v>
          </cell>
          <cell r="F4786" t="str">
            <v>UNIDAD</v>
          </cell>
          <cell r="G4786" t="str">
            <v>710600060005</v>
          </cell>
        </row>
        <row r="4787">
          <cell r="E4787" t="str">
            <v>SOBRE MANILA TAMAÑO  A4</v>
          </cell>
          <cell r="F4787" t="str">
            <v>EMPAQUE X 50</v>
          </cell>
          <cell r="G4787" t="str">
            <v>710600100234</v>
          </cell>
        </row>
        <row r="4788">
          <cell r="E4788" t="str">
            <v>SOBRE MANILA  TAMAÑO  OFICIO</v>
          </cell>
          <cell r="F4788" t="str">
            <v>EMPAQUE X 50</v>
          </cell>
          <cell r="G4788" t="str">
            <v>710600100238</v>
          </cell>
        </row>
        <row r="4789">
          <cell r="E4789" t="str">
            <v>BOLIGRAFO (LAPICERO) DE TINTA SECA PUNTA MEDIA COLOR  AZUL</v>
          </cell>
          <cell r="F4789" t="str">
            <v>UNIDAD</v>
          </cell>
          <cell r="G4789" t="str">
            <v>716000010212</v>
          </cell>
        </row>
        <row r="4790">
          <cell r="E4790" t="str">
            <v>BOLIGRAFO (LAPICERO) DE TINTA SECA PUNTA MEDIA COLOR  ROJO</v>
          </cell>
          <cell r="F4790" t="str">
            <v>UNIDAD</v>
          </cell>
          <cell r="G4790" t="str">
            <v>716000010214</v>
          </cell>
        </row>
        <row r="4791">
          <cell r="E4791" t="str">
            <v>LAPIZ NEGRO Nº 2 CON BORRADOR</v>
          </cell>
          <cell r="F4791" t="str">
            <v>UNIDAD</v>
          </cell>
          <cell r="G4791" t="str">
            <v>716000040045</v>
          </cell>
        </row>
        <row r="4792">
          <cell r="E4792" t="str">
            <v>PLUMON MARCADOR DE TINTA AL AGUA PUNTA GRUESA</v>
          </cell>
          <cell r="F4792" t="str">
            <v>UNIDAD</v>
          </cell>
          <cell r="G4792" t="str">
            <v>716000060381</v>
          </cell>
        </row>
        <row r="4793">
          <cell r="E4793" t="str">
            <v>TINTA PARA TAMPON X 30 mL APROX. COLOR AZUL</v>
          </cell>
          <cell r="F4793" t="str">
            <v>UNIDAD</v>
          </cell>
          <cell r="G4793" t="str">
            <v>716000160013</v>
          </cell>
        </row>
        <row r="4794">
          <cell r="E4794" t="str">
            <v>PAPEL KRAFT 50 g DE 1.20 m X 75  cm</v>
          </cell>
          <cell r="F4794" t="str">
            <v>EMPAQUE X 500</v>
          </cell>
          <cell r="G4794" t="str">
            <v>717200080034</v>
          </cell>
        </row>
        <row r="4795">
          <cell r="E4795" t="str">
            <v>PAPEL CONTINUO TIPO CONSOLA 56 G DE 9 7/8" X 11" X  3</v>
          </cell>
          <cell r="F4795" t="str">
            <v>EMPAQUE X 500</v>
          </cell>
          <cell r="G4795" t="str">
            <v>717200370170</v>
          </cell>
        </row>
        <row r="4796">
          <cell r="E4796" t="str">
            <v>SUJETADOR PARA PAPEL (TIPO FASTENER) DE METAL X 50</v>
          </cell>
          <cell r="F4796" t="str">
            <v>UNIDAD</v>
          </cell>
          <cell r="G4796" t="str">
            <v>718500100014</v>
          </cell>
        </row>
        <row r="4797">
          <cell r="E4797" t="str">
            <v>TELEFONO MOVIL SATELITAL</v>
          </cell>
          <cell r="F4797" t="str">
            <v>UNIDAD</v>
          </cell>
          <cell r="G4797" t="str">
            <v>952283820001</v>
          </cell>
        </row>
        <row r="4798">
          <cell r="E4798" t="str">
            <v>OXIGENO GAS MEDICINAL</v>
          </cell>
          <cell r="F4798" t="str">
            <v>M3</v>
          </cell>
          <cell r="G4798" t="str">
            <v>580100160002</v>
          </cell>
        </row>
        <row r="4799">
          <cell r="E4799" t="str">
            <v>LAMINILLA CUBRE OBJETO 22 mm X 22 mm X 100</v>
          </cell>
          <cell r="F4799" t="str">
            <v>CAJA</v>
          </cell>
          <cell r="G4799" t="str">
            <v>512000180002</v>
          </cell>
        </row>
        <row r="4800">
          <cell r="E4800" t="str">
            <v>LAMINA PORTA OBJETO 25.4 MM X 76.2 MM X 50</v>
          </cell>
          <cell r="F4800" t="str">
            <v>UNIDAD</v>
          </cell>
          <cell r="G4800" t="str">
            <v>512000180127</v>
          </cell>
        </row>
        <row r="4801">
          <cell r="E4801" t="str">
            <v>LAMINILLA CUBRE OBJETO 22 mm X 40 mm X 100</v>
          </cell>
          <cell r="F4801" t="str">
            <v>CAJA</v>
          </cell>
          <cell r="G4801" t="str">
            <v>512000180136</v>
          </cell>
        </row>
        <row r="4802">
          <cell r="E4802" t="str">
            <v>LAPIZ CON PUNTA DE DIAMANTE PARA GRABAR EN VIDRIO</v>
          </cell>
          <cell r="F4802" t="str">
            <v>UNIDAD</v>
          </cell>
          <cell r="G4802" t="str">
            <v>716000040068</v>
          </cell>
        </row>
        <row r="4803">
          <cell r="E4803" t="str">
            <v>LAPIZ DE CERA PARA MARCAR VIDRIO COLOR ROJO</v>
          </cell>
          <cell r="F4803" t="str">
            <v>UNIDAD</v>
          </cell>
          <cell r="G4803" t="str">
            <v>716000040072</v>
          </cell>
        </row>
        <row r="4804">
          <cell r="E4804" t="str">
            <v>LAPIZ DE CERA PARA MARCAR VIDRIO COLOR AZUL</v>
          </cell>
          <cell r="F4804" t="str">
            <v>UNIDAD</v>
          </cell>
          <cell r="G4804" t="str">
            <v>716000040073</v>
          </cell>
        </row>
        <row r="4805">
          <cell r="E4805" t="str">
            <v>LAMINILLA CUBRE OBJETO 22 mm X 22 mm X 100</v>
          </cell>
          <cell r="F4805" t="str">
            <v>CAJA</v>
          </cell>
          <cell r="G4805" t="str">
            <v>512000180002</v>
          </cell>
        </row>
        <row r="4806">
          <cell r="E4806" t="str">
            <v>LAMINA PORTA OBJETO 25.4 MM X 76.2 MM X 50</v>
          </cell>
          <cell r="F4806" t="str">
            <v>UNIDAD</v>
          </cell>
          <cell r="G4806" t="str">
            <v>512000180127</v>
          </cell>
        </row>
        <row r="4807">
          <cell r="E4807" t="str">
            <v>LAMINILLA CUBRE OBJETO 22 mm X 40 mm X 100</v>
          </cell>
          <cell r="F4807" t="str">
            <v>CAJA</v>
          </cell>
          <cell r="G4807" t="str">
            <v>512000180136</v>
          </cell>
        </row>
        <row r="4808">
          <cell r="E4808" t="str">
            <v>LAPIZ CON PUNTA DE DIAMANTE PARA GRABAR EN VIDRIO</v>
          </cell>
          <cell r="F4808" t="str">
            <v>UNIDAD</v>
          </cell>
          <cell r="G4808" t="str">
            <v>716000040068</v>
          </cell>
        </row>
        <row r="4809">
          <cell r="E4809" t="str">
            <v>LAPIZ DE CERA PARA MARCAR VIDRIO COLOR ROJO</v>
          </cell>
          <cell r="F4809" t="str">
            <v>UNIDAD</v>
          </cell>
          <cell r="G4809" t="str">
            <v>716000040072</v>
          </cell>
        </row>
        <row r="4810">
          <cell r="E4810" t="str">
            <v>LAPIZ DE CERA PARA MARCAR VIDRIO COLOR AZUL</v>
          </cell>
          <cell r="F4810" t="str">
            <v>UNIDAD</v>
          </cell>
          <cell r="G4810" t="str">
            <v>716000040073</v>
          </cell>
        </row>
        <row r="4811">
          <cell r="E4811" t="str">
            <v>LAMINA PORTA OBJETO 25.4 MM X 76.2 MM X 50</v>
          </cell>
          <cell r="F4811" t="str">
            <v>UNIDAD</v>
          </cell>
          <cell r="G4811" t="str">
            <v>512000180127</v>
          </cell>
        </row>
        <row r="4812">
          <cell r="E4812" t="str">
            <v>LAMINILLA CUBRE OBJETO 22 mm X 22 mm X 100</v>
          </cell>
          <cell r="F4812" t="str">
            <v>CAJA</v>
          </cell>
          <cell r="G4812" t="str">
            <v>512000180002</v>
          </cell>
        </row>
        <row r="4813">
          <cell r="E4813" t="str">
            <v>LAMINILLA CUBRE OBJETO 22 mm X 40 mm X 100</v>
          </cell>
          <cell r="F4813" t="str">
            <v>CAJA</v>
          </cell>
          <cell r="G4813" t="str">
            <v>512000180136</v>
          </cell>
        </row>
        <row r="4814">
          <cell r="E4814" t="str">
            <v>LAPIZ CON PUNTA DE DIAMANTE PARA GRABAR EN VIDRIO</v>
          </cell>
          <cell r="F4814" t="str">
            <v>UNIDAD</v>
          </cell>
          <cell r="G4814" t="str">
            <v>716000040068</v>
          </cell>
        </row>
        <row r="4815">
          <cell r="E4815" t="str">
            <v>LAPIZ DE CERA PARA MARCAR VIDRIO COLOR ROJO</v>
          </cell>
          <cell r="F4815" t="str">
            <v>UNIDAD</v>
          </cell>
          <cell r="G4815" t="str">
            <v>716000040072</v>
          </cell>
        </row>
        <row r="4816">
          <cell r="E4816" t="str">
            <v>LAPIZ DE CERA PARA MARCAR VIDRIO COLOR AZUL</v>
          </cell>
          <cell r="F4816" t="str">
            <v>UNIDAD</v>
          </cell>
          <cell r="G4816" t="str">
            <v>716000040073</v>
          </cell>
        </row>
        <row r="4817">
          <cell r="E4817" t="str">
            <v>AGUA DESTILADA X 4 L</v>
          </cell>
          <cell r="F4817" t="str">
            <v>UNIDAD</v>
          </cell>
          <cell r="G4817" t="str">
            <v>350500030010</v>
          </cell>
        </row>
        <row r="4818">
          <cell r="E4818" t="str">
            <v>AGUA DESTILADA X 4 L</v>
          </cell>
          <cell r="F4818" t="str">
            <v>UNIDAD</v>
          </cell>
          <cell r="G4818" t="str">
            <v>350500030010</v>
          </cell>
        </row>
        <row r="4819">
          <cell r="E4819" t="str">
            <v>AGUA DESTILADA X 4 L</v>
          </cell>
          <cell r="F4819" t="str">
            <v>UNIDAD</v>
          </cell>
          <cell r="G4819" t="str">
            <v>350500030010</v>
          </cell>
        </row>
        <row r="4820">
          <cell r="E4820" t="str">
            <v>AGUA DESTILADA X 4 L</v>
          </cell>
          <cell r="F4820" t="str">
            <v>UNIDAD</v>
          </cell>
          <cell r="G4820" t="str">
            <v>350500030010</v>
          </cell>
        </row>
        <row r="4821">
          <cell r="E4821" t="str">
            <v>RESPIRADOR NASAL CON FILTRO PARA VAPORES ORGANICOS X 12</v>
          </cell>
          <cell r="F4821" t="str">
            <v>UNIDAD</v>
          </cell>
          <cell r="G4821" t="str">
            <v>805000030069</v>
          </cell>
        </row>
        <row r="4822">
          <cell r="E4822" t="str">
            <v>AGUA DESTILADA X 4 L</v>
          </cell>
          <cell r="F4822" t="str">
            <v>UNIDAD</v>
          </cell>
          <cell r="G4822" t="str">
            <v>350500030010</v>
          </cell>
        </row>
        <row r="4823">
          <cell r="E4823" t="str">
            <v>LIDOCAINA CLORHIDRATO SIN PRESERVANTES 2 g/100 mL INY 20 mL</v>
          </cell>
          <cell r="F4823" t="str">
            <v>UNIDAD</v>
          </cell>
          <cell r="G4823" t="str">
            <v>580100210019</v>
          </cell>
        </row>
        <row r="4824">
          <cell r="E4824" t="str">
            <v>DICLOXACILINA 500 mg TAB</v>
          </cell>
          <cell r="F4824" t="str">
            <v>UNIDAD</v>
          </cell>
          <cell r="G4824" t="str">
            <v>580700120005</v>
          </cell>
        </row>
        <row r="4825">
          <cell r="E4825" t="str">
            <v>LORATADINA 10 mg TAB</v>
          </cell>
          <cell r="F4825" t="str">
            <v>UNIDAD</v>
          </cell>
          <cell r="G4825" t="str">
            <v>580300200004</v>
          </cell>
        </row>
        <row r="4826">
          <cell r="E4826" t="str">
            <v>GLIBENCLAMIDA 5 mg TAB</v>
          </cell>
          <cell r="F4826" t="str">
            <v>UNIDAD</v>
          </cell>
          <cell r="G4826" t="str">
            <v>584000170001</v>
          </cell>
        </row>
        <row r="4827">
          <cell r="E4827" t="str">
            <v>DICLOXACILINA 500 mg TAB</v>
          </cell>
          <cell r="F4827" t="str">
            <v>UNIDAD</v>
          </cell>
          <cell r="G4827" t="str">
            <v>580700120005</v>
          </cell>
        </row>
        <row r="4828">
          <cell r="E4828" t="str">
            <v>AMOXICILINA 500 mg TAB</v>
          </cell>
          <cell r="F4828" t="str">
            <v>UNIDAD</v>
          </cell>
          <cell r="G4828" t="str">
            <v>580700100007</v>
          </cell>
        </row>
        <row r="4829">
          <cell r="E4829" t="str">
            <v>AMOXICILINA 500 mg TAB</v>
          </cell>
          <cell r="F4829" t="str">
            <v>UNIDAD</v>
          </cell>
          <cell r="G4829" t="str">
            <v>580700100007</v>
          </cell>
        </row>
        <row r="4830">
          <cell r="E4830" t="str">
            <v>ACIDO FOLICO + FERROSO SULFATO HEPTAHIDRATO (EQUIV. HIERRO ELEMENTAL) 400 UG + 60 MG TAB</v>
          </cell>
          <cell r="F4830" t="str">
            <v>UNIDAD</v>
          </cell>
          <cell r="G4830" t="str">
            <v>582800240001</v>
          </cell>
        </row>
        <row r="4831">
          <cell r="E4831" t="str">
            <v>LORATADINA 10 mg TAB</v>
          </cell>
          <cell r="F4831" t="str">
            <v>UNIDAD</v>
          </cell>
          <cell r="G4831" t="str">
            <v>580300200004</v>
          </cell>
        </row>
        <row r="4832">
          <cell r="E4832" t="str">
            <v>DICLOXACILINA 500 mg TAB</v>
          </cell>
          <cell r="F4832" t="str">
            <v>UNIDAD</v>
          </cell>
          <cell r="G4832" t="str">
            <v>580700120005</v>
          </cell>
        </row>
        <row r="4833">
          <cell r="E4833" t="str">
            <v>LORATADINA 10 mg TAB</v>
          </cell>
          <cell r="F4833" t="str">
            <v>UNIDAD</v>
          </cell>
          <cell r="G4833" t="str">
            <v>580300200004</v>
          </cell>
        </row>
        <row r="4834">
          <cell r="E4834" t="str">
            <v>LORATADINA 10 mg TAB</v>
          </cell>
          <cell r="F4834" t="str">
            <v>UNIDAD</v>
          </cell>
          <cell r="G4834" t="str">
            <v>580300200004</v>
          </cell>
        </row>
        <row r="4835">
          <cell r="E4835" t="str">
            <v>DICLOXACILINA 500 mg TAB</v>
          </cell>
          <cell r="F4835" t="str">
            <v>UNIDAD</v>
          </cell>
          <cell r="G4835" t="str">
            <v>580700120005</v>
          </cell>
        </row>
        <row r="4836">
          <cell r="E4836" t="str">
            <v>AMOXICILINA 500 mg TAB</v>
          </cell>
          <cell r="F4836" t="str">
            <v>UNIDAD</v>
          </cell>
          <cell r="G4836" t="str">
            <v>580700100007</v>
          </cell>
        </row>
        <row r="4837">
          <cell r="E4837" t="str">
            <v>ACIDO FOLICO + FERROSO SULFATO HEPTAHIDRATO (EQUIV. HIERRO ELEMENTAL) 400 UG + 60 MG TAB</v>
          </cell>
          <cell r="F4837" t="str">
            <v>UNIDAD</v>
          </cell>
          <cell r="G4837" t="str">
            <v>582800240001</v>
          </cell>
        </row>
        <row r="4838">
          <cell r="E4838" t="str">
            <v>DICLOXACILINA 500 mg TAB</v>
          </cell>
          <cell r="F4838" t="str">
            <v>UNIDAD</v>
          </cell>
          <cell r="G4838" t="str">
            <v>580700120005</v>
          </cell>
        </row>
        <row r="4839">
          <cell r="E4839" t="str">
            <v>AMOXICILINA 500 mg TAB</v>
          </cell>
          <cell r="F4839" t="str">
            <v>UNIDAD</v>
          </cell>
          <cell r="G4839" t="str">
            <v>580700100007</v>
          </cell>
        </row>
        <row r="4840">
          <cell r="E4840" t="str">
            <v>AMOXICILINA 500 mg TAB</v>
          </cell>
          <cell r="F4840" t="str">
            <v>UNIDAD</v>
          </cell>
          <cell r="G4840" t="str">
            <v>580700100007</v>
          </cell>
        </row>
        <row r="4841">
          <cell r="E4841" t="str">
            <v>AMOXICILINA 500 mg TAB</v>
          </cell>
          <cell r="F4841" t="str">
            <v>UNIDAD</v>
          </cell>
          <cell r="G4841" t="str">
            <v>580700100007</v>
          </cell>
        </row>
        <row r="4842">
          <cell r="E4842" t="str">
            <v>AMOXICILINA 500 mg TAB</v>
          </cell>
          <cell r="F4842" t="str">
            <v>UNIDAD</v>
          </cell>
          <cell r="G4842" t="str">
            <v>580700100007</v>
          </cell>
        </row>
        <row r="4843">
          <cell r="E4843" t="str">
            <v>AMOXICILINA 500 mg TAB</v>
          </cell>
          <cell r="F4843" t="str">
            <v>UNIDAD</v>
          </cell>
          <cell r="G4843" t="str">
            <v>580700100007</v>
          </cell>
        </row>
        <row r="4844">
          <cell r="E4844" t="str">
            <v>SALBUTAMOL 100 ug/DOSIS AER 200 DOSIS</v>
          </cell>
          <cell r="F4844" t="str">
            <v>UNIDAD</v>
          </cell>
          <cell r="G4844" t="str">
            <v>585000490017</v>
          </cell>
        </row>
        <row r="4845">
          <cell r="E4845" t="str">
            <v>FUROSEMIDA 40 mg TAB</v>
          </cell>
          <cell r="F4845" t="str">
            <v>UNIDAD</v>
          </cell>
          <cell r="G4845" t="str">
            <v>583700010002</v>
          </cell>
        </row>
        <row r="4846">
          <cell r="E4846" t="str">
            <v>SALBUTAMOL 100 ug/DOSIS AER 200 DOSIS</v>
          </cell>
          <cell r="F4846" t="str">
            <v>UNIDAD</v>
          </cell>
          <cell r="G4846" t="str">
            <v>585000490017</v>
          </cell>
        </row>
        <row r="4847">
          <cell r="E4847" t="str">
            <v>SALBUTAMOL 100 ug/DOSIS AER 200 DOSIS</v>
          </cell>
          <cell r="F4847" t="str">
            <v>UNIDAD</v>
          </cell>
          <cell r="G4847" t="str">
            <v>585000490017</v>
          </cell>
        </row>
        <row r="4848">
          <cell r="E4848" t="str">
            <v>MALETIN DE REANIMACION CARDIOPULMONAR</v>
          </cell>
          <cell r="F4848" t="str">
            <v>UNIDAD</v>
          </cell>
          <cell r="G4848" t="str">
            <v>140600020328</v>
          </cell>
        </row>
        <row r="4849">
          <cell r="E4849" t="str">
            <v>MONITOR PLANO DE 19 in</v>
          </cell>
          <cell r="F4849" t="str">
            <v>UNIDAD</v>
          </cell>
          <cell r="G4849" t="str">
            <v>740881870010</v>
          </cell>
        </row>
        <row r="4850">
          <cell r="E4850" t="str">
            <v>UNIDAD CENTRAL DE PROCESO - CPU</v>
          </cell>
          <cell r="F4850" t="str">
            <v>UNIDAD</v>
          </cell>
          <cell r="G4850" t="str">
            <v>740899500001</v>
          </cell>
        </row>
        <row r="4851">
          <cell r="E4851" t="str">
            <v>MONITOR PLANO DE 19 in</v>
          </cell>
          <cell r="F4851" t="str">
            <v>UNIDAD</v>
          </cell>
          <cell r="G4851" t="str">
            <v>740881870010</v>
          </cell>
        </row>
        <row r="4852">
          <cell r="E4852" t="str">
            <v>UNIDAD CENTRAL DE PROCESO - CPU</v>
          </cell>
          <cell r="F4852" t="str">
            <v>UNIDAD</v>
          </cell>
          <cell r="G4852" t="str">
            <v>740899500001</v>
          </cell>
        </row>
        <row r="4853">
          <cell r="E4853" t="str">
            <v>ESTABILIZADOR DE 1200 VA</v>
          </cell>
          <cell r="F4853" t="str">
            <v>UNIDAD</v>
          </cell>
          <cell r="G4853" t="str">
            <v>462252150061</v>
          </cell>
        </row>
        <row r="4854">
          <cell r="E4854" t="str">
            <v>AEROCAMARA ADULTO  </v>
          </cell>
          <cell r="F4854" t="str">
            <v>UNIDAD</v>
          </cell>
          <cell r="G4854" t="str">
            <v>495700741428</v>
          </cell>
        </row>
        <row r="4855">
          <cell r="E4855" t="str">
            <v>AEROCAMARA PEDIATRICA</v>
          </cell>
          <cell r="F4855" t="str">
            <v>UNIDAD</v>
          </cell>
          <cell r="G4855" t="str">
            <v>495700741426</v>
          </cell>
        </row>
        <row r="4856">
          <cell r="E4856" t="str">
            <v>MASCARA DE OXIGENO DESCARTABLE PARA NEBULIZACION PEDIATRICO</v>
          </cell>
          <cell r="F4856" t="str">
            <v>UNIDAD</v>
          </cell>
          <cell r="G4856" t="str">
            <v>495700400137</v>
          </cell>
        </row>
        <row r="4857">
          <cell r="E4857" t="str">
            <v>CLAMP UMBILICAL DESCARTABLE</v>
          </cell>
          <cell r="F4857" t="str">
            <v>UNIDAD</v>
          </cell>
          <cell r="G4857" t="str">
            <v>495700230001</v>
          </cell>
        </row>
        <row r="4858">
          <cell r="E4858" t="str">
            <v>AEROCAMARA PEDIATRICA</v>
          </cell>
          <cell r="F4858" t="str">
            <v>UNIDAD</v>
          </cell>
          <cell r="G4858" t="str">
            <v>495700741426</v>
          </cell>
        </row>
        <row r="4859">
          <cell r="E4859" t="str">
            <v>AEROCAMARA ADULTO  </v>
          </cell>
          <cell r="F4859" t="str">
            <v>UNIDAD</v>
          </cell>
          <cell r="G4859" t="str">
            <v>495700741428</v>
          </cell>
        </row>
        <row r="4860">
          <cell r="E4860" t="str">
            <v>AEROCAMARA PEDIATRICA</v>
          </cell>
          <cell r="F4860" t="str">
            <v>UNIDAD</v>
          </cell>
          <cell r="G4860" t="str">
            <v>495700741426</v>
          </cell>
        </row>
        <row r="4861">
          <cell r="E4861" t="str">
            <v>LAMPARA CIALITICA</v>
          </cell>
          <cell r="F4861" t="str">
            <v>UNIDAD</v>
          </cell>
          <cell r="G4861" t="str">
            <v>532270940001</v>
          </cell>
        </row>
        <row r="4862">
          <cell r="E4862" t="str">
            <v>LAMPARA CIALITICA RODABLE</v>
          </cell>
          <cell r="F4862" t="str">
            <v>UNIDAD</v>
          </cell>
          <cell r="G4862" t="str">
            <v>532270940008</v>
          </cell>
        </row>
        <row r="4863">
          <cell r="E4863" t="str">
            <v>ASPIRADOR DE SECRECIONES PORTATIL</v>
          </cell>
          <cell r="F4863" t="str">
            <v>UNIDAD</v>
          </cell>
          <cell r="G4863" t="str">
            <v>532208120002</v>
          </cell>
        </row>
        <row r="4864">
          <cell r="E4864" t="str">
            <v>ASPIRADORA DE SECRECIONES DE SOBREMESA</v>
          </cell>
          <cell r="F4864" t="str">
            <v>UNIDAD</v>
          </cell>
          <cell r="G4864" t="str">
            <v>532208120015</v>
          </cell>
        </row>
        <row r="4865">
          <cell r="E4865" t="str">
            <v>CAMPO QUIRURGICO DESCARTABLE 45 CM X 45 CM</v>
          </cell>
          <cell r="F4865" t="str">
            <v>UNIDAD</v>
          </cell>
          <cell r="G4865" t="str">
            <v>495700170145</v>
          </cell>
        </row>
        <row r="4866">
          <cell r="E4866" t="str">
            <v>SELLO AUTOMATICO DE TEXTO</v>
          </cell>
          <cell r="F4866" t="str">
            <v>UNIDAD</v>
          </cell>
          <cell r="G4866" t="str">
            <v>716000080072</v>
          </cell>
        </row>
        <row r="4867">
          <cell r="E4867" t="str">
            <v>SILLA DE PLASTICO</v>
          </cell>
          <cell r="F4867" t="str">
            <v>UNIDAD</v>
          </cell>
          <cell r="G4867" t="str">
            <v>646100050346</v>
          </cell>
        </row>
        <row r="4868">
          <cell r="E4868" t="str">
            <v>MESA DE NOCHE DE METAL - VELADOR DE METAL</v>
          </cell>
          <cell r="F4868" t="str">
            <v>UNIDAD</v>
          </cell>
          <cell r="G4868" t="str">
            <v>536457620001</v>
          </cell>
        </row>
        <row r="4869">
          <cell r="E4869" t="str">
            <v>MESA DE PLASTICO CUADRADA DESARMABLE</v>
          </cell>
          <cell r="F4869" t="str">
            <v>UNIDAD</v>
          </cell>
          <cell r="G4869" t="str">
            <v>816455120004</v>
          </cell>
        </row>
        <row r="4870">
          <cell r="E4870" t="str">
            <v>VENTILADOR ELECTRICO PARA TECHO</v>
          </cell>
          <cell r="F4870" t="str">
            <v>UNIDAD</v>
          </cell>
          <cell r="G4870" t="str">
            <v>112287620001</v>
          </cell>
        </row>
        <row r="4871">
          <cell r="E4871" t="str">
            <v>BOLSA DE POLIETILENO 18 cm X 26 cm X 2 µm COLOR  ROJO</v>
          </cell>
          <cell r="F4871" t="str">
            <v>UNIDAD</v>
          </cell>
          <cell r="G4871" t="str">
            <v>501100041414</v>
          </cell>
        </row>
        <row r="4872">
          <cell r="E4872" t="str">
            <v>BOLSA DE POLIETILENO 18 cm X 26 cm X 2 µm COLOR  NEGRO</v>
          </cell>
          <cell r="F4872" t="str">
            <v>UNIDAD</v>
          </cell>
          <cell r="G4872" t="str">
            <v>501100041415</v>
          </cell>
        </row>
        <row r="4873">
          <cell r="E4873" t="str">
            <v>BOLSA DE POLIETILENO 1 µm X 35 in X 43 in COLOR NEGRO</v>
          </cell>
          <cell r="F4873" t="str">
            <v>UNIDAD</v>
          </cell>
          <cell r="G4873" t="str">
            <v>501100041549</v>
          </cell>
        </row>
        <row r="4874">
          <cell r="E4874" t="str">
            <v>BOLSA DE POLIETILENO 1 µm X 35 in X 43 in COLOR ROJO</v>
          </cell>
          <cell r="F4874" t="str">
            <v>UNIDAD</v>
          </cell>
          <cell r="G4874" t="str">
            <v>501100041550</v>
          </cell>
        </row>
        <row r="4875">
          <cell r="E4875" t="str">
            <v>BOLSA DE POLIETILENO 1.2 µm X  28 in X 35 in APROX. COLOR NEGRO</v>
          </cell>
          <cell r="F4875" t="str">
            <v>UNIDAD</v>
          </cell>
          <cell r="G4875" t="str">
            <v>501100041562</v>
          </cell>
        </row>
        <row r="4876">
          <cell r="E4876" t="str">
            <v>ANALIZADOR BIOQUIMICO</v>
          </cell>
          <cell r="F4876" t="str">
            <v>UNIDAD</v>
          </cell>
          <cell r="G4876" t="str">
            <v>532202400001</v>
          </cell>
        </row>
        <row r="4877">
          <cell r="E4877" t="str">
            <v>FOTOMETRO DIGITAL</v>
          </cell>
          <cell r="F4877" t="str">
            <v>UNIDAD</v>
          </cell>
          <cell r="G4877" t="str">
            <v>602243490002</v>
          </cell>
        </row>
        <row r="4878">
          <cell r="E4878" t="str">
            <v>ACEITE MULTIGRADO 25W 50</v>
          </cell>
          <cell r="F4878" t="str">
            <v>GALON</v>
          </cell>
          <cell r="G4878" t="str">
            <v>175500100189</v>
          </cell>
        </row>
        <row r="4879">
          <cell r="E4879" t="str">
            <v>ACEITE MULTIGRADO 20W-50 GASOLINERO X 1 gal</v>
          </cell>
          <cell r="F4879" t="str">
            <v>UNIDAD</v>
          </cell>
          <cell r="G4879" t="str">
            <v>175500100214</v>
          </cell>
        </row>
        <row r="4880">
          <cell r="E4880" t="str">
            <v>PROCESADOR REVELADOR DE PLACAS PARA RAYOS X</v>
          </cell>
          <cell r="F4880" t="str">
            <v>UNIDAD</v>
          </cell>
          <cell r="G4880" t="str">
            <v>532291180001</v>
          </cell>
        </row>
        <row r="4881">
          <cell r="E4881" t="str">
            <v>EQUIPO DE RAYOS X ESTACIONARIO</v>
          </cell>
          <cell r="F4881" t="str">
            <v>UNIDAD</v>
          </cell>
          <cell r="G4881" t="str">
            <v>672247770002</v>
          </cell>
        </row>
        <row r="4882">
          <cell r="E4882" t="str">
            <v>ESCALERA DE EXTENSION DE FIBRA DE VIDRIO DE 28 PASOS</v>
          </cell>
          <cell r="F4882" t="str">
            <v>UNIDAD</v>
          </cell>
          <cell r="G4882" t="str">
            <v>746433950026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M505"/>
  <sheetViews>
    <sheetView zoomScale="110" zoomScaleNormal="110" zoomScalePageLayoutView="0" workbookViewId="0" topLeftCell="C1">
      <pane ySplit="7" topLeftCell="A299" activePane="bottomLeft" state="frozen"/>
      <selection pane="topLeft" activeCell="A1" sqref="A1"/>
      <selection pane="bottomLeft" activeCell="F279" sqref="F279"/>
    </sheetView>
  </sheetViews>
  <sheetFormatPr defaultColWidth="11.421875" defaultRowHeight="12.75"/>
  <cols>
    <col min="1" max="1" width="6.57421875" style="5" customWidth="1"/>
    <col min="2" max="2" width="4.28125" style="5" customWidth="1"/>
    <col min="3" max="3" width="6.57421875" style="5" customWidth="1"/>
    <col min="4" max="4" width="6.7109375" style="5" customWidth="1"/>
    <col min="5" max="5" width="10.7109375" style="9" customWidth="1"/>
    <col min="6" max="6" width="37.140625" style="5" customWidth="1"/>
    <col min="7" max="7" width="9.57421875" style="5" customWidth="1"/>
    <col min="8" max="8" width="17.8515625" style="5" hidden="1" customWidth="1"/>
    <col min="9" max="9" width="9.7109375" style="5" customWidth="1"/>
    <col min="10" max="10" width="14.421875" style="5" bestFit="1" customWidth="1"/>
    <col min="11" max="11" width="12.28125" style="5" customWidth="1"/>
    <col min="12" max="23" width="5.8515625" style="5" customWidth="1"/>
    <col min="24" max="16384" width="11.421875" style="5" customWidth="1"/>
  </cols>
  <sheetData>
    <row r="1" ht="12.75">
      <c r="A1" s="35" t="s">
        <v>927</v>
      </c>
    </row>
    <row r="2" spans="1:23" ht="21">
      <c r="A2" s="40" t="s">
        <v>368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ht="21">
      <c r="A3" s="40" t="s">
        <v>929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21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5" ht="35.25" customHeight="1" thickBot="1">
      <c r="A5" s="6" t="s">
        <v>0</v>
      </c>
      <c r="B5" s="7"/>
      <c r="C5" s="7"/>
      <c r="D5" s="7"/>
      <c r="E5" s="7"/>
      <c r="F5" s="19"/>
      <c r="G5" s="29"/>
      <c r="H5" s="21"/>
      <c r="I5" s="21"/>
      <c r="J5" s="22"/>
      <c r="K5" s="22"/>
      <c r="L5" s="21"/>
      <c r="M5" s="21"/>
      <c r="N5" s="21"/>
      <c r="O5" s="21"/>
      <c r="P5" s="23"/>
      <c r="Q5" s="24"/>
      <c r="R5" s="6" t="s">
        <v>1</v>
      </c>
      <c r="S5" s="26"/>
      <c r="T5" s="25"/>
      <c r="U5" s="25"/>
      <c r="V5" s="27"/>
      <c r="W5" s="28"/>
      <c r="X5" s="7"/>
      <c r="Y5" s="7"/>
    </row>
    <row r="7" spans="1:39" ht="40.5">
      <c r="A7" s="1" t="s">
        <v>363</v>
      </c>
      <c r="B7" s="2" t="s">
        <v>367</v>
      </c>
      <c r="C7" s="2" t="s">
        <v>2</v>
      </c>
      <c r="D7" s="18" t="s">
        <v>360</v>
      </c>
      <c r="E7" s="3" t="s">
        <v>361</v>
      </c>
      <c r="F7" s="3" t="s">
        <v>362</v>
      </c>
      <c r="G7" s="3" t="s">
        <v>3</v>
      </c>
      <c r="H7" s="2" t="s">
        <v>4</v>
      </c>
      <c r="I7" s="2" t="s">
        <v>5</v>
      </c>
      <c r="J7" s="2" t="s">
        <v>6</v>
      </c>
      <c r="K7" s="2" t="s">
        <v>366</v>
      </c>
      <c r="L7" s="2" t="s">
        <v>7</v>
      </c>
      <c r="M7" s="2" t="s">
        <v>8</v>
      </c>
      <c r="N7" s="2" t="s">
        <v>9</v>
      </c>
      <c r="O7" s="2" t="s">
        <v>10</v>
      </c>
      <c r="P7" s="2" t="s">
        <v>11</v>
      </c>
      <c r="Q7" s="2" t="s">
        <v>12</v>
      </c>
      <c r="R7" s="2" t="s">
        <v>13</v>
      </c>
      <c r="S7" s="2" t="s">
        <v>14</v>
      </c>
      <c r="T7" s="2" t="s">
        <v>15</v>
      </c>
      <c r="U7" s="2" t="s">
        <v>16</v>
      </c>
      <c r="V7" s="2" t="s">
        <v>17</v>
      </c>
      <c r="W7" s="2" t="s">
        <v>18</v>
      </c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 spans="1:39" s="25" customFormat="1" ht="25.5" customHeight="1">
      <c r="A8" s="41" t="s">
        <v>867</v>
      </c>
      <c r="B8" s="42"/>
      <c r="C8" s="42"/>
      <c r="D8" s="42"/>
      <c r="E8" s="42"/>
      <c r="F8" s="43"/>
      <c r="G8" s="30"/>
      <c r="H8" s="31"/>
      <c r="I8" s="31"/>
      <c r="J8" s="31"/>
      <c r="K8" s="34">
        <f>SUM(K9:K168)</f>
        <v>0</v>
      </c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2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</row>
    <row r="9" spans="1:23" s="8" customFormat="1" ht="11.25">
      <c r="A9" s="10">
        <v>1</v>
      </c>
      <c r="B9" s="11" t="s">
        <v>25</v>
      </c>
      <c r="C9" s="12"/>
      <c r="D9" s="13" t="s">
        <v>364</v>
      </c>
      <c r="E9" s="13" t="s">
        <v>37</v>
      </c>
      <c r="F9" s="14" t="s">
        <v>372</v>
      </c>
      <c r="G9" s="15" t="s">
        <v>38</v>
      </c>
      <c r="H9" s="12">
        <v>531149</v>
      </c>
      <c r="I9" s="16">
        <v>8</v>
      </c>
      <c r="J9" s="17">
        <f>L9+M9+N9+O9+P9+Q9+R9+S9+T9+U9+V9+W9</f>
        <v>0</v>
      </c>
      <c r="K9" s="16">
        <f>I9*J9</f>
        <v>0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s="8" customFormat="1" ht="11.25">
      <c r="A10" s="10">
        <v>2</v>
      </c>
      <c r="B10" s="11" t="s">
        <v>25</v>
      </c>
      <c r="C10" s="12"/>
      <c r="D10" s="13" t="s">
        <v>364</v>
      </c>
      <c r="E10" s="13" t="s">
        <v>57</v>
      </c>
      <c r="F10" s="14" t="s">
        <v>58</v>
      </c>
      <c r="G10" s="15" t="s">
        <v>28</v>
      </c>
      <c r="H10" s="12">
        <v>531149</v>
      </c>
      <c r="I10" s="16">
        <v>22</v>
      </c>
      <c r="J10" s="17">
        <f aca="true" t="shared" si="0" ref="J10:J72">L10+M10+N10+O10+P10+Q10+R10+S10+T10+U10+V10+W10</f>
        <v>0</v>
      </c>
      <c r="K10" s="16">
        <f aca="true" t="shared" si="1" ref="K10:K72">I10*J10</f>
        <v>0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s="8" customFormat="1" ht="11.25">
      <c r="A11" s="10">
        <v>3</v>
      </c>
      <c r="B11" s="11" t="s">
        <v>25</v>
      </c>
      <c r="C11" s="12"/>
      <c r="D11" s="13" t="s">
        <v>364</v>
      </c>
      <c r="E11" s="13" t="s">
        <v>662</v>
      </c>
      <c r="F11" s="14" t="s">
        <v>394</v>
      </c>
      <c r="G11" s="15" t="s">
        <v>28</v>
      </c>
      <c r="H11" s="12">
        <v>531149</v>
      </c>
      <c r="I11" s="16">
        <v>17.5</v>
      </c>
      <c r="J11" s="17">
        <f t="shared" si="0"/>
        <v>0</v>
      </c>
      <c r="K11" s="16">
        <f t="shared" si="1"/>
        <v>0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s="8" customFormat="1" ht="11.25">
      <c r="A12" s="10">
        <v>4</v>
      </c>
      <c r="B12" s="11" t="s">
        <v>25</v>
      </c>
      <c r="C12" s="12"/>
      <c r="D12" s="13" t="s">
        <v>364</v>
      </c>
      <c r="E12" s="13" t="str">
        <f>VLOOKUP(F12,'[1]OC ITEMS'!$E$2:$G$4882,3,0)</f>
        <v>133000410071</v>
      </c>
      <c r="F12" s="14" t="s">
        <v>1001</v>
      </c>
      <c r="G12" s="15" t="s">
        <v>28</v>
      </c>
      <c r="H12" s="12"/>
      <c r="I12" s="16">
        <v>9.5</v>
      </c>
      <c r="J12" s="17">
        <f t="shared" si="0"/>
        <v>0</v>
      </c>
      <c r="K12" s="16">
        <f t="shared" si="1"/>
        <v>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s="8" customFormat="1" ht="11.25">
      <c r="A13" s="10">
        <v>5</v>
      </c>
      <c r="B13" s="11" t="s">
        <v>25</v>
      </c>
      <c r="C13" s="12"/>
      <c r="D13" s="13" t="s">
        <v>364</v>
      </c>
      <c r="E13" s="13" t="s">
        <v>663</v>
      </c>
      <c r="F13" s="14" t="s">
        <v>395</v>
      </c>
      <c r="G13" s="15" t="s">
        <v>28</v>
      </c>
      <c r="H13" s="12">
        <v>531149</v>
      </c>
      <c r="I13" s="16">
        <v>24.97</v>
      </c>
      <c r="J13" s="17">
        <f t="shared" si="0"/>
        <v>0</v>
      </c>
      <c r="K13" s="16">
        <f t="shared" si="1"/>
        <v>0</v>
      </c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8" customFormat="1" ht="11.25">
      <c r="A14" s="10">
        <v>6</v>
      </c>
      <c r="B14" s="11" t="s">
        <v>25</v>
      </c>
      <c r="C14" s="12"/>
      <c r="D14" s="13" t="s">
        <v>364</v>
      </c>
      <c r="E14" s="13" t="str">
        <f>VLOOKUP(F14,'[1]OC ITEMS'!$E$2:$G$4882,3,0)</f>
        <v>646100060002</v>
      </c>
      <c r="F14" s="14" t="s">
        <v>1002</v>
      </c>
      <c r="G14" s="15" t="s">
        <v>28</v>
      </c>
      <c r="H14" s="12"/>
      <c r="I14" s="16">
        <v>5.9</v>
      </c>
      <c r="J14" s="17">
        <f t="shared" si="0"/>
        <v>0</v>
      </c>
      <c r="K14" s="16">
        <f t="shared" si="1"/>
        <v>0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s="8" customFormat="1" ht="11.25">
      <c r="A15" s="10">
        <v>7</v>
      </c>
      <c r="B15" s="11" t="s">
        <v>25</v>
      </c>
      <c r="C15" s="12"/>
      <c r="D15" s="13" t="s">
        <v>364</v>
      </c>
      <c r="E15" s="13" t="str">
        <f>VLOOKUP(F15,'[1]OC ITEMS'!$E$2:$G$4882,3,0)</f>
        <v>646100060011</v>
      </c>
      <c r="F15" s="14" t="s">
        <v>1003</v>
      </c>
      <c r="G15" s="15" t="s">
        <v>28</v>
      </c>
      <c r="H15" s="12"/>
      <c r="I15" s="16">
        <v>9.8</v>
      </c>
      <c r="J15" s="17">
        <f t="shared" si="0"/>
        <v>0</v>
      </c>
      <c r="K15" s="16">
        <f t="shared" si="1"/>
        <v>0</v>
      </c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s="8" customFormat="1" ht="11.25">
      <c r="A16" s="10">
        <v>8</v>
      </c>
      <c r="B16" s="11" t="s">
        <v>25</v>
      </c>
      <c r="C16" s="12"/>
      <c r="D16" s="13" t="s">
        <v>364</v>
      </c>
      <c r="E16" s="13" t="str">
        <f>VLOOKUP(F16,'[1]OC ITEMS'!$E$2:$G$4882,3,0)</f>
        <v>133000040002</v>
      </c>
      <c r="F16" s="14" t="s">
        <v>1004</v>
      </c>
      <c r="G16" s="15" t="s">
        <v>28</v>
      </c>
      <c r="H16" s="12"/>
      <c r="I16" s="16">
        <v>5.6</v>
      </c>
      <c r="J16" s="17">
        <f t="shared" si="0"/>
        <v>0</v>
      </c>
      <c r="K16" s="16">
        <f t="shared" si="1"/>
        <v>0</v>
      </c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8" customFormat="1" ht="11.25">
      <c r="A17" s="10">
        <v>9</v>
      </c>
      <c r="B17" s="11" t="s">
        <v>25</v>
      </c>
      <c r="C17" s="12"/>
      <c r="D17" s="13" t="s">
        <v>364</v>
      </c>
      <c r="E17" s="13" t="s">
        <v>664</v>
      </c>
      <c r="F17" s="14" t="s">
        <v>396</v>
      </c>
      <c r="G17" s="15" t="s">
        <v>31</v>
      </c>
      <c r="H17" s="12">
        <v>531148</v>
      </c>
      <c r="I17" s="16">
        <v>4.3125</v>
      </c>
      <c r="J17" s="17">
        <f t="shared" si="0"/>
        <v>0</v>
      </c>
      <c r="K17" s="16">
        <f t="shared" si="1"/>
        <v>0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s="8" customFormat="1" ht="18">
      <c r="A18" s="10">
        <v>10</v>
      </c>
      <c r="B18" s="11" t="s">
        <v>25</v>
      </c>
      <c r="C18" s="12"/>
      <c r="D18" s="13" t="s">
        <v>364</v>
      </c>
      <c r="E18" s="13" t="str">
        <f>VLOOKUP(F18,'[1]OC ITEMS'!$E$2:$G$4882,3,0)</f>
        <v>501100041549</v>
      </c>
      <c r="F18" s="14" t="s">
        <v>1005</v>
      </c>
      <c r="G18" s="15" t="s">
        <v>28</v>
      </c>
      <c r="H18" s="12"/>
      <c r="I18" s="16">
        <v>48</v>
      </c>
      <c r="J18" s="17">
        <f t="shared" si="0"/>
        <v>0</v>
      </c>
      <c r="K18" s="16">
        <f t="shared" si="1"/>
        <v>0</v>
      </c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s="8" customFormat="1" ht="18">
      <c r="A19" s="10">
        <v>11</v>
      </c>
      <c r="B19" s="11" t="s">
        <v>25</v>
      </c>
      <c r="C19" s="12"/>
      <c r="D19" s="13" t="s">
        <v>364</v>
      </c>
      <c r="E19" s="13" t="str">
        <f>VLOOKUP(F19,'[1]OC ITEMS'!$E$2:$G$4882,3,0)</f>
        <v>501100041550</v>
      </c>
      <c r="F19" s="14" t="s">
        <v>1006</v>
      </c>
      <c r="G19" s="15" t="s">
        <v>28</v>
      </c>
      <c r="H19" s="12"/>
      <c r="I19" s="16">
        <v>52</v>
      </c>
      <c r="J19" s="17">
        <f t="shared" si="0"/>
        <v>0</v>
      </c>
      <c r="K19" s="16">
        <f t="shared" si="1"/>
        <v>0</v>
      </c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s="8" customFormat="1" ht="18">
      <c r="A20" s="10">
        <v>12</v>
      </c>
      <c r="B20" s="11" t="s">
        <v>25</v>
      </c>
      <c r="C20" s="12"/>
      <c r="D20" s="13" t="s">
        <v>364</v>
      </c>
      <c r="E20" s="13" t="str">
        <f>VLOOKUP(F20,'[1]OC ITEMS'!$E$2:$G$4882,3,0)</f>
        <v>501100041562</v>
      </c>
      <c r="F20" s="14" t="s">
        <v>1007</v>
      </c>
      <c r="G20" s="15" t="s">
        <v>28</v>
      </c>
      <c r="H20" s="12"/>
      <c r="I20" s="16">
        <v>30</v>
      </c>
      <c r="J20" s="17">
        <f t="shared" si="0"/>
        <v>0</v>
      </c>
      <c r="K20" s="16">
        <f t="shared" si="1"/>
        <v>0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s="8" customFormat="1" ht="11.25">
      <c r="A21" s="10">
        <v>13</v>
      </c>
      <c r="B21" s="11" t="s">
        <v>25</v>
      </c>
      <c r="C21" s="12"/>
      <c r="D21" s="13" t="s">
        <v>364</v>
      </c>
      <c r="E21" s="13" t="s">
        <v>704</v>
      </c>
      <c r="F21" s="14" t="s">
        <v>439</v>
      </c>
      <c r="G21" s="15" t="s">
        <v>32</v>
      </c>
      <c r="H21" s="12"/>
      <c r="I21" s="16">
        <v>0.59</v>
      </c>
      <c r="J21" s="17">
        <f t="shared" si="0"/>
        <v>0</v>
      </c>
      <c r="K21" s="16">
        <f t="shared" si="1"/>
        <v>0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s="8" customFormat="1" ht="18">
      <c r="A22" s="10">
        <v>14</v>
      </c>
      <c r="B22" s="11" t="s">
        <v>25</v>
      </c>
      <c r="C22" s="12"/>
      <c r="D22" s="13" t="s">
        <v>364</v>
      </c>
      <c r="E22" s="13" t="str">
        <f>VLOOKUP(F22,'[1]OC ITEMS'!$E$2:$G$4882,3,0)</f>
        <v>501100041415</v>
      </c>
      <c r="F22" s="14" t="s">
        <v>1008</v>
      </c>
      <c r="G22" s="15" t="s">
        <v>28</v>
      </c>
      <c r="H22" s="12"/>
      <c r="I22" s="16">
        <v>11.06</v>
      </c>
      <c r="J22" s="17">
        <f t="shared" si="0"/>
        <v>0</v>
      </c>
      <c r="K22" s="16">
        <f t="shared" si="1"/>
        <v>0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s="8" customFormat="1" ht="18">
      <c r="A23" s="10">
        <v>15</v>
      </c>
      <c r="B23" s="11" t="s">
        <v>25</v>
      </c>
      <c r="C23" s="12"/>
      <c r="D23" s="13" t="s">
        <v>364</v>
      </c>
      <c r="E23" s="13" t="str">
        <f>VLOOKUP(F23,'[1]OC ITEMS'!$E$2:$G$4882,3,0)</f>
        <v>501100041414</v>
      </c>
      <c r="F23" s="14" t="s">
        <v>1009</v>
      </c>
      <c r="G23" s="15" t="s">
        <v>28</v>
      </c>
      <c r="H23" s="12"/>
      <c r="I23" s="16">
        <v>12.21</v>
      </c>
      <c r="J23" s="17">
        <f t="shared" si="0"/>
        <v>0</v>
      </c>
      <c r="K23" s="16">
        <f t="shared" si="1"/>
        <v>0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s="8" customFormat="1" ht="18">
      <c r="A24" s="10">
        <v>16</v>
      </c>
      <c r="B24" s="11" t="s">
        <v>25</v>
      </c>
      <c r="C24" s="12"/>
      <c r="D24" s="13" t="s">
        <v>364</v>
      </c>
      <c r="E24" s="13" t="str">
        <f>VLOOKUP(F24,'[1]OC ITEMS'!$E$2:$G$4882,3,0)</f>
        <v>501100040696</v>
      </c>
      <c r="F24" s="14" t="s">
        <v>1010</v>
      </c>
      <c r="G24" s="15" t="s">
        <v>32</v>
      </c>
      <c r="H24" s="12"/>
      <c r="I24" s="16">
        <v>27.5</v>
      </c>
      <c r="J24" s="17">
        <f t="shared" si="0"/>
        <v>0</v>
      </c>
      <c r="K24" s="16">
        <f t="shared" si="1"/>
        <v>0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s="8" customFormat="1" ht="18">
      <c r="A25" s="10">
        <v>17</v>
      </c>
      <c r="B25" s="11" t="s">
        <v>25</v>
      </c>
      <c r="C25" s="12"/>
      <c r="D25" s="13" t="s">
        <v>364</v>
      </c>
      <c r="E25" s="13" t="s">
        <v>172</v>
      </c>
      <c r="F25" s="14" t="s">
        <v>173</v>
      </c>
      <c r="G25" s="15" t="s">
        <v>32</v>
      </c>
      <c r="H25" s="12"/>
      <c r="I25" s="16">
        <v>9</v>
      </c>
      <c r="J25" s="17">
        <f t="shared" si="0"/>
        <v>0</v>
      </c>
      <c r="K25" s="16">
        <f t="shared" si="1"/>
        <v>0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s="8" customFormat="1" ht="18">
      <c r="A26" s="10">
        <v>18</v>
      </c>
      <c r="B26" s="11" t="s">
        <v>25</v>
      </c>
      <c r="C26" s="12"/>
      <c r="D26" s="13" t="s">
        <v>364</v>
      </c>
      <c r="E26" s="13" t="s">
        <v>712</v>
      </c>
      <c r="F26" s="14" t="s">
        <v>447</v>
      </c>
      <c r="G26" s="15" t="s">
        <v>32</v>
      </c>
      <c r="H26" s="12"/>
      <c r="I26" s="16">
        <v>6.5</v>
      </c>
      <c r="J26" s="17">
        <f t="shared" si="0"/>
        <v>0</v>
      </c>
      <c r="K26" s="16">
        <f t="shared" si="1"/>
        <v>0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23" s="8" customFormat="1" ht="18">
      <c r="A27" s="10">
        <v>19</v>
      </c>
      <c r="B27" s="11" t="s">
        <v>25</v>
      </c>
      <c r="C27" s="12"/>
      <c r="D27" s="13" t="s">
        <v>364</v>
      </c>
      <c r="E27" s="13" t="s">
        <v>136</v>
      </c>
      <c r="F27" s="14" t="s">
        <v>137</v>
      </c>
      <c r="G27" s="15" t="s">
        <v>28</v>
      </c>
      <c r="H27" s="12"/>
      <c r="I27" s="16">
        <v>0.5</v>
      </c>
      <c r="J27" s="17">
        <f t="shared" si="0"/>
        <v>0</v>
      </c>
      <c r="K27" s="16">
        <f t="shared" si="1"/>
        <v>0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</row>
    <row r="28" spans="1:23" s="8" customFormat="1" ht="18">
      <c r="A28" s="10">
        <v>20</v>
      </c>
      <c r="B28" s="11" t="s">
        <v>25</v>
      </c>
      <c r="C28" s="12"/>
      <c r="D28" s="13" t="s">
        <v>364</v>
      </c>
      <c r="E28" s="13" t="s">
        <v>138</v>
      </c>
      <c r="F28" s="14" t="s">
        <v>139</v>
      </c>
      <c r="G28" s="15" t="s">
        <v>28</v>
      </c>
      <c r="H28" s="12"/>
      <c r="I28" s="16">
        <v>0.6</v>
      </c>
      <c r="J28" s="17">
        <f t="shared" si="0"/>
        <v>0</v>
      </c>
      <c r="K28" s="16">
        <f t="shared" si="1"/>
        <v>0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</row>
    <row r="29" spans="1:23" s="8" customFormat="1" ht="18">
      <c r="A29" s="10">
        <v>21</v>
      </c>
      <c r="B29" s="11" t="s">
        <v>25</v>
      </c>
      <c r="C29" s="12"/>
      <c r="D29" s="13" t="s">
        <v>364</v>
      </c>
      <c r="E29" s="13" t="s">
        <v>710</v>
      </c>
      <c r="F29" s="14" t="s">
        <v>445</v>
      </c>
      <c r="G29" s="15" t="s">
        <v>32</v>
      </c>
      <c r="H29" s="12"/>
      <c r="I29" s="16">
        <v>4</v>
      </c>
      <c r="J29" s="17">
        <f t="shared" si="0"/>
        <v>0</v>
      </c>
      <c r="K29" s="16">
        <f t="shared" si="1"/>
        <v>0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</row>
    <row r="30" spans="1:23" s="8" customFormat="1" ht="11.25">
      <c r="A30" s="10">
        <v>22</v>
      </c>
      <c r="B30" s="11" t="s">
        <v>25</v>
      </c>
      <c r="C30" s="12"/>
      <c r="D30" s="13" t="s">
        <v>364</v>
      </c>
      <c r="E30" s="13" t="s">
        <v>148</v>
      </c>
      <c r="F30" s="14" t="s">
        <v>149</v>
      </c>
      <c r="G30" s="15" t="s">
        <v>32</v>
      </c>
      <c r="H30" s="12"/>
      <c r="I30" s="16">
        <v>2</v>
      </c>
      <c r="J30" s="17">
        <f t="shared" si="0"/>
        <v>0</v>
      </c>
      <c r="K30" s="16">
        <f t="shared" si="1"/>
        <v>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</row>
    <row r="31" spans="1:23" s="8" customFormat="1" ht="18">
      <c r="A31" s="10">
        <v>23</v>
      </c>
      <c r="B31" s="11" t="s">
        <v>25</v>
      </c>
      <c r="C31" s="12"/>
      <c r="D31" s="13" t="s">
        <v>364</v>
      </c>
      <c r="E31" s="13" t="str">
        <f>VLOOKUP(F31,'[1]OC ITEMS'!$E$2:$G$4882,3,0)</f>
        <v>501100041222</v>
      </c>
      <c r="F31" s="14" t="s">
        <v>1011</v>
      </c>
      <c r="G31" s="15" t="s">
        <v>28</v>
      </c>
      <c r="H31" s="12"/>
      <c r="I31" s="16">
        <v>26.1</v>
      </c>
      <c r="J31" s="17">
        <f t="shared" si="0"/>
        <v>0</v>
      </c>
      <c r="K31" s="16">
        <f t="shared" si="1"/>
        <v>0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1:23" s="8" customFormat="1" ht="11.25">
      <c r="A32" s="10">
        <v>24</v>
      </c>
      <c r="B32" s="11" t="s">
        <v>25</v>
      </c>
      <c r="C32" s="12"/>
      <c r="D32" s="13" t="s">
        <v>364</v>
      </c>
      <c r="E32" s="13" t="s">
        <v>144</v>
      </c>
      <c r="F32" s="14" t="s">
        <v>145</v>
      </c>
      <c r="G32" s="15" t="s">
        <v>32</v>
      </c>
      <c r="H32" s="12"/>
      <c r="I32" s="16">
        <v>13.5</v>
      </c>
      <c r="J32" s="17">
        <f t="shared" si="0"/>
        <v>0</v>
      </c>
      <c r="K32" s="16">
        <f t="shared" si="1"/>
        <v>0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1:23" s="8" customFormat="1" ht="11.25">
      <c r="A33" s="10">
        <v>25</v>
      </c>
      <c r="B33" s="11" t="s">
        <v>25</v>
      </c>
      <c r="C33" s="12"/>
      <c r="D33" s="13" t="s">
        <v>364</v>
      </c>
      <c r="E33" s="13" t="str">
        <f>VLOOKUP(F33,'[1]OC ITEMS'!$E$2:$G$4882,3,0)</f>
        <v>501100040280</v>
      </c>
      <c r="F33" s="14" t="s">
        <v>1012</v>
      </c>
      <c r="G33" s="15" t="s">
        <v>28</v>
      </c>
      <c r="H33" s="12"/>
      <c r="I33" s="16">
        <v>2.5</v>
      </c>
      <c r="J33" s="17">
        <f t="shared" si="0"/>
        <v>0</v>
      </c>
      <c r="K33" s="16">
        <f t="shared" si="1"/>
        <v>0</v>
      </c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</row>
    <row r="34" spans="1:23" s="8" customFormat="1" ht="18">
      <c r="A34" s="10">
        <v>26</v>
      </c>
      <c r="B34" s="11" t="s">
        <v>25</v>
      </c>
      <c r="C34" s="12"/>
      <c r="D34" s="13" t="s">
        <v>364</v>
      </c>
      <c r="E34" s="13" t="s">
        <v>713</v>
      </c>
      <c r="F34" s="14" t="s">
        <v>448</v>
      </c>
      <c r="G34" s="15" t="s">
        <v>32</v>
      </c>
      <c r="H34" s="12"/>
      <c r="I34" s="16">
        <v>20</v>
      </c>
      <c r="J34" s="17">
        <f t="shared" si="0"/>
        <v>0</v>
      </c>
      <c r="K34" s="16">
        <f t="shared" si="1"/>
        <v>0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</row>
    <row r="35" spans="1:23" s="8" customFormat="1" ht="18">
      <c r="A35" s="10">
        <v>27</v>
      </c>
      <c r="B35" s="11" t="s">
        <v>25</v>
      </c>
      <c r="C35" s="12"/>
      <c r="D35" s="13" t="s">
        <v>364</v>
      </c>
      <c r="E35" s="13" t="s">
        <v>714</v>
      </c>
      <c r="F35" s="14" t="s">
        <v>449</v>
      </c>
      <c r="G35" s="15" t="s">
        <v>32</v>
      </c>
      <c r="H35" s="12"/>
      <c r="I35" s="16">
        <v>22</v>
      </c>
      <c r="J35" s="17">
        <f t="shared" si="0"/>
        <v>0</v>
      </c>
      <c r="K35" s="16">
        <f t="shared" si="1"/>
        <v>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</row>
    <row r="36" spans="1:23" s="8" customFormat="1" ht="11.25">
      <c r="A36" s="10">
        <v>28</v>
      </c>
      <c r="B36" s="11" t="s">
        <v>25</v>
      </c>
      <c r="C36" s="12"/>
      <c r="D36" s="13" t="s">
        <v>364</v>
      </c>
      <c r="E36" s="13" t="str">
        <f>VLOOKUP(F36,'[1]OC ITEMS'!$E$2:$G$4882,3,0)</f>
        <v>501100040236</v>
      </c>
      <c r="F36" s="14" t="s">
        <v>1013</v>
      </c>
      <c r="G36" s="15" t="s">
        <v>28</v>
      </c>
      <c r="H36" s="12"/>
      <c r="I36" s="16">
        <v>0.46</v>
      </c>
      <c r="J36" s="17">
        <f t="shared" si="0"/>
        <v>0</v>
      </c>
      <c r="K36" s="16">
        <f t="shared" si="1"/>
        <v>0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</row>
    <row r="37" spans="1:23" s="8" customFormat="1" ht="18">
      <c r="A37" s="10">
        <v>29</v>
      </c>
      <c r="B37" s="11" t="s">
        <v>25</v>
      </c>
      <c r="C37" s="12"/>
      <c r="D37" s="13" t="s">
        <v>364</v>
      </c>
      <c r="E37" s="13" t="s">
        <v>705</v>
      </c>
      <c r="F37" s="14" t="s">
        <v>440</v>
      </c>
      <c r="G37" s="15" t="s">
        <v>32</v>
      </c>
      <c r="H37" s="12"/>
      <c r="I37" s="16">
        <v>11</v>
      </c>
      <c r="J37" s="17">
        <f t="shared" si="0"/>
        <v>0</v>
      </c>
      <c r="K37" s="16">
        <f t="shared" si="1"/>
        <v>0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23" s="8" customFormat="1" ht="18">
      <c r="A38" s="10">
        <v>30</v>
      </c>
      <c r="B38" s="11" t="s">
        <v>25</v>
      </c>
      <c r="C38" s="12"/>
      <c r="D38" s="13" t="s">
        <v>364</v>
      </c>
      <c r="E38" s="13" t="s">
        <v>146</v>
      </c>
      <c r="F38" s="14" t="s">
        <v>147</v>
      </c>
      <c r="G38" s="15" t="s">
        <v>32</v>
      </c>
      <c r="H38" s="12"/>
      <c r="I38" s="16">
        <v>20</v>
      </c>
      <c r="J38" s="17">
        <f t="shared" si="0"/>
        <v>0</v>
      </c>
      <c r="K38" s="16">
        <f t="shared" si="1"/>
        <v>0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23" s="8" customFormat="1" ht="18">
      <c r="A39" s="10">
        <v>31</v>
      </c>
      <c r="B39" s="11" t="s">
        <v>25</v>
      </c>
      <c r="C39" s="12"/>
      <c r="D39" s="13" t="s">
        <v>364</v>
      </c>
      <c r="E39" s="13" t="s">
        <v>706</v>
      </c>
      <c r="F39" s="14" t="s">
        <v>441</v>
      </c>
      <c r="G39" s="15" t="s">
        <v>32</v>
      </c>
      <c r="H39" s="12"/>
      <c r="I39" s="16">
        <v>52.79999999999999</v>
      </c>
      <c r="J39" s="17">
        <f t="shared" si="0"/>
        <v>0</v>
      </c>
      <c r="K39" s="16">
        <f t="shared" si="1"/>
        <v>0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23" s="8" customFormat="1" ht="11.25">
      <c r="A40" s="10">
        <v>32</v>
      </c>
      <c r="B40" s="11" t="s">
        <v>25</v>
      </c>
      <c r="C40" s="12"/>
      <c r="D40" s="13" t="s">
        <v>364</v>
      </c>
      <c r="E40" s="13" t="s">
        <v>716</v>
      </c>
      <c r="F40" s="14" t="s">
        <v>451</v>
      </c>
      <c r="G40" s="15" t="s">
        <v>28</v>
      </c>
      <c r="H40" s="12"/>
      <c r="I40" s="16">
        <v>62.54</v>
      </c>
      <c r="J40" s="17">
        <f t="shared" si="0"/>
        <v>0</v>
      </c>
      <c r="K40" s="16">
        <f t="shared" si="1"/>
        <v>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23" s="8" customFormat="1" ht="11.25">
      <c r="A41" s="10">
        <v>33</v>
      </c>
      <c r="B41" s="11" t="s">
        <v>25</v>
      </c>
      <c r="C41" s="12"/>
      <c r="D41" s="13" t="s">
        <v>364</v>
      </c>
      <c r="E41" s="13" t="s">
        <v>132</v>
      </c>
      <c r="F41" s="14" t="s">
        <v>133</v>
      </c>
      <c r="G41" s="15" t="s">
        <v>28</v>
      </c>
      <c r="H41" s="12"/>
      <c r="I41" s="16">
        <v>38</v>
      </c>
      <c r="J41" s="17">
        <f t="shared" si="0"/>
        <v>0</v>
      </c>
      <c r="K41" s="16">
        <f t="shared" si="1"/>
        <v>0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23" s="8" customFormat="1" ht="11.25">
      <c r="A42" s="10">
        <v>34</v>
      </c>
      <c r="B42" s="11" t="s">
        <v>25</v>
      </c>
      <c r="C42" s="12"/>
      <c r="D42" s="13" t="s">
        <v>364</v>
      </c>
      <c r="E42" s="13" t="s">
        <v>719</v>
      </c>
      <c r="F42" s="14" t="s">
        <v>454</v>
      </c>
      <c r="G42" s="15" t="s">
        <v>128</v>
      </c>
      <c r="H42" s="12"/>
      <c r="I42" s="16">
        <v>177</v>
      </c>
      <c r="J42" s="17">
        <f t="shared" si="0"/>
        <v>0</v>
      </c>
      <c r="K42" s="16">
        <f t="shared" si="1"/>
        <v>0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</row>
    <row r="43" spans="1:23" s="8" customFormat="1" ht="18">
      <c r="A43" s="10">
        <v>35</v>
      </c>
      <c r="B43" s="11" t="s">
        <v>25</v>
      </c>
      <c r="C43" s="12"/>
      <c r="D43" s="13" t="s">
        <v>364</v>
      </c>
      <c r="E43" s="13" t="s">
        <v>709</v>
      </c>
      <c r="F43" s="14" t="s">
        <v>444</v>
      </c>
      <c r="G43" s="15" t="s">
        <v>32</v>
      </c>
      <c r="H43" s="12"/>
      <c r="I43" s="16">
        <v>56.4</v>
      </c>
      <c r="J43" s="17">
        <f t="shared" si="0"/>
        <v>0</v>
      </c>
      <c r="K43" s="16">
        <f t="shared" si="1"/>
        <v>0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</row>
    <row r="44" spans="1:23" s="8" customFormat="1" ht="11.25">
      <c r="A44" s="10">
        <v>36</v>
      </c>
      <c r="B44" s="11" t="s">
        <v>25</v>
      </c>
      <c r="C44" s="12"/>
      <c r="D44" s="13" t="s">
        <v>364</v>
      </c>
      <c r="E44" s="13" t="s">
        <v>700</v>
      </c>
      <c r="F44" s="14" t="s">
        <v>435</v>
      </c>
      <c r="G44" s="15" t="s">
        <v>28</v>
      </c>
      <c r="H44" s="12"/>
      <c r="I44" s="16">
        <v>27.0175</v>
      </c>
      <c r="J44" s="17">
        <f t="shared" si="0"/>
        <v>0</v>
      </c>
      <c r="K44" s="16">
        <f t="shared" si="1"/>
        <v>0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</row>
    <row r="45" spans="1:23" s="8" customFormat="1" ht="11.25">
      <c r="A45" s="10">
        <v>37</v>
      </c>
      <c r="B45" s="11" t="s">
        <v>25</v>
      </c>
      <c r="C45" s="12"/>
      <c r="D45" s="13" t="s">
        <v>364</v>
      </c>
      <c r="E45" s="13" t="s">
        <v>703</v>
      </c>
      <c r="F45" s="14" t="s">
        <v>438</v>
      </c>
      <c r="G45" s="15" t="s">
        <v>32</v>
      </c>
      <c r="H45" s="12"/>
      <c r="I45" s="16">
        <v>4</v>
      </c>
      <c r="J45" s="17">
        <f t="shared" si="0"/>
        <v>0</v>
      </c>
      <c r="K45" s="16">
        <f t="shared" si="1"/>
        <v>0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</row>
    <row r="46" spans="1:23" s="8" customFormat="1" ht="11.25">
      <c r="A46" s="10">
        <v>38</v>
      </c>
      <c r="B46" s="11" t="s">
        <v>25</v>
      </c>
      <c r="C46" s="12"/>
      <c r="D46" s="13" t="s">
        <v>364</v>
      </c>
      <c r="E46" s="13" t="s">
        <v>702</v>
      </c>
      <c r="F46" s="14" t="s">
        <v>437</v>
      </c>
      <c r="G46" s="15" t="s">
        <v>32</v>
      </c>
      <c r="H46" s="12"/>
      <c r="I46" s="16">
        <v>4.2</v>
      </c>
      <c r="J46" s="17">
        <f t="shared" si="0"/>
        <v>0</v>
      </c>
      <c r="K46" s="16">
        <f t="shared" si="1"/>
        <v>0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</row>
    <row r="47" spans="1:23" s="8" customFormat="1" ht="11.25">
      <c r="A47" s="10">
        <v>39</v>
      </c>
      <c r="B47" s="11" t="s">
        <v>25</v>
      </c>
      <c r="C47" s="12"/>
      <c r="D47" s="13" t="s">
        <v>364</v>
      </c>
      <c r="E47" s="13" t="s">
        <v>718</v>
      </c>
      <c r="F47" s="14" t="s">
        <v>453</v>
      </c>
      <c r="G47" s="15" t="s">
        <v>32</v>
      </c>
      <c r="H47" s="12"/>
      <c r="I47" s="16">
        <v>1.18</v>
      </c>
      <c r="J47" s="17">
        <f t="shared" si="0"/>
        <v>0</v>
      </c>
      <c r="K47" s="16">
        <f t="shared" si="1"/>
        <v>0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  <row r="48" spans="1:23" s="8" customFormat="1" ht="18">
      <c r="A48" s="10">
        <v>40</v>
      </c>
      <c r="B48" s="11" t="s">
        <v>25</v>
      </c>
      <c r="C48" s="12"/>
      <c r="D48" s="13" t="s">
        <v>364</v>
      </c>
      <c r="E48" s="13" t="s">
        <v>720</v>
      </c>
      <c r="F48" s="14" t="s">
        <v>455</v>
      </c>
      <c r="G48" s="15" t="s">
        <v>28</v>
      </c>
      <c r="H48" s="12"/>
      <c r="I48" s="16">
        <v>2</v>
      </c>
      <c r="J48" s="17">
        <f t="shared" si="0"/>
        <v>0</v>
      </c>
      <c r="K48" s="16">
        <f t="shared" si="1"/>
        <v>0</v>
      </c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</row>
    <row r="49" spans="1:23" s="8" customFormat="1" ht="11.25">
      <c r="A49" s="10">
        <v>41</v>
      </c>
      <c r="B49" s="11" t="s">
        <v>25</v>
      </c>
      <c r="C49" s="12"/>
      <c r="D49" s="13" t="s">
        <v>364</v>
      </c>
      <c r="E49" s="13" t="s">
        <v>715</v>
      </c>
      <c r="F49" s="14" t="s">
        <v>450</v>
      </c>
      <c r="G49" s="15" t="s">
        <v>28</v>
      </c>
      <c r="H49" s="12"/>
      <c r="I49" s="16">
        <v>0.0177</v>
      </c>
      <c r="J49" s="17">
        <f t="shared" si="0"/>
        <v>0</v>
      </c>
      <c r="K49" s="16">
        <f t="shared" si="1"/>
        <v>0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</row>
    <row r="50" spans="1:23" s="8" customFormat="1" ht="18">
      <c r="A50" s="10">
        <v>42</v>
      </c>
      <c r="B50" s="11" t="s">
        <v>25</v>
      </c>
      <c r="C50" s="12"/>
      <c r="D50" s="13" t="s">
        <v>364</v>
      </c>
      <c r="E50" s="13" t="s">
        <v>160</v>
      </c>
      <c r="F50" s="14" t="s">
        <v>161</v>
      </c>
      <c r="G50" s="15" t="s">
        <v>33</v>
      </c>
      <c r="H50" s="12"/>
      <c r="I50" s="16">
        <v>4.2</v>
      </c>
      <c r="J50" s="17">
        <f t="shared" si="0"/>
        <v>0</v>
      </c>
      <c r="K50" s="16">
        <f t="shared" si="1"/>
        <v>0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</row>
    <row r="51" spans="1:23" s="8" customFormat="1" ht="18">
      <c r="A51" s="10">
        <v>43</v>
      </c>
      <c r="B51" s="11" t="s">
        <v>25</v>
      </c>
      <c r="C51" s="12"/>
      <c r="D51" s="13" t="s">
        <v>364</v>
      </c>
      <c r="E51" s="13" t="s">
        <v>166</v>
      </c>
      <c r="F51" s="14" t="s">
        <v>167</v>
      </c>
      <c r="G51" s="15" t="s">
        <v>33</v>
      </c>
      <c r="H51" s="12"/>
      <c r="I51" s="16">
        <v>8.26</v>
      </c>
      <c r="J51" s="17">
        <f t="shared" si="0"/>
        <v>0</v>
      </c>
      <c r="K51" s="16">
        <f t="shared" si="1"/>
        <v>0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3" s="8" customFormat="1" ht="18">
      <c r="A52" s="10">
        <v>44</v>
      </c>
      <c r="B52" s="11" t="s">
        <v>25</v>
      </c>
      <c r="C52" s="12"/>
      <c r="D52" s="13" t="s">
        <v>364</v>
      </c>
      <c r="E52" s="13" t="s">
        <v>168</v>
      </c>
      <c r="F52" s="14" t="s">
        <v>169</v>
      </c>
      <c r="G52" s="15" t="s">
        <v>33</v>
      </c>
      <c r="H52" s="12"/>
      <c r="I52" s="16">
        <v>1.5</v>
      </c>
      <c r="J52" s="17">
        <f t="shared" si="0"/>
        <v>0</v>
      </c>
      <c r="K52" s="16">
        <f t="shared" si="1"/>
        <v>0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3" s="8" customFormat="1" ht="18">
      <c r="A53" s="10">
        <v>45</v>
      </c>
      <c r="B53" s="11" t="s">
        <v>25</v>
      </c>
      <c r="C53" s="12"/>
      <c r="D53" s="13" t="s">
        <v>364</v>
      </c>
      <c r="E53" s="13" t="s">
        <v>170</v>
      </c>
      <c r="F53" s="14" t="s">
        <v>171</v>
      </c>
      <c r="G53" s="15" t="s">
        <v>32</v>
      </c>
      <c r="H53" s="12"/>
      <c r="I53" s="16">
        <v>17.5</v>
      </c>
      <c r="J53" s="17">
        <f t="shared" si="0"/>
        <v>0</v>
      </c>
      <c r="K53" s="16">
        <f t="shared" si="1"/>
        <v>0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1:23" s="8" customFormat="1" ht="18">
      <c r="A54" s="10">
        <v>46</v>
      </c>
      <c r="B54" s="11" t="s">
        <v>25</v>
      </c>
      <c r="C54" s="12"/>
      <c r="D54" s="13" t="s">
        <v>364</v>
      </c>
      <c r="E54" s="13" t="str">
        <f>VLOOKUP(F54,'[1]OC ITEMS'!$E$2:$G$4882,3,0)</f>
        <v>501100041410</v>
      </c>
      <c r="F54" s="14" t="s">
        <v>1014</v>
      </c>
      <c r="G54" s="15" t="s">
        <v>33</v>
      </c>
      <c r="H54" s="12"/>
      <c r="I54" s="16">
        <v>2</v>
      </c>
      <c r="J54" s="17">
        <f t="shared" si="0"/>
        <v>0</v>
      </c>
      <c r="K54" s="16">
        <f t="shared" si="1"/>
        <v>0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1:23" s="8" customFormat="1" ht="18">
      <c r="A55" s="10">
        <v>47</v>
      </c>
      <c r="B55" s="11" t="s">
        <v>25</v>
      </c>
      <c r="C55" s="12"/>
      <c r="D55" s="13" t="s">
        <v>364</v>
      </c>
      <c r="E55" s="13" t="s">
        <v>711</v>
      </c>
      <c r="F55" s="14" t="s">
        <v>446</v>
      </c>
      <c r="G55" s="15" t="s">
        <v>32</v>
      </c>
      <c r="H55" s="12"/>
      <c r="I55" s="16">
        <v>53.1</v>
      </c>
      <c r="J55" s="17">
        <f t="shared" si="0"/>
        <v>0</v>
      </c>
      <c r="K55" s="16">
        <f t="shared" si="1"/>
        <v>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1:23" s="8" customFormat="1" ht="18">
      <c r="A56" s="10">
        <v>48</v>
      </c>
      <c r="B56" s="11" t="s">
        <v>25</v>
      </c>
      <c r="C56" s="12"/>
      <c r="D56" s="13" t="s">
        <v>364</v>
      </c>
      <c r="E56" s="13" t="s">
        <v>164</v>
      </c>
      <c r="F56" s="14" t="s">
        <v>165</v>
      </c>
      <c r="G56" s="15" t="s">
        <v>28</v>
      </c>
      <c r="H56" s="12"/>
      <c r="I56" s="16">
        <v>7</v>
      </c>
      <c r="J56" s="17">
        <f t="shared" si="0"/>
        <v>0</v>
      </c>
      <c r="K56" s="16">
        <f t="shared" si="1"/>
        <v>0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1:23" s="8" customFormat="1" ht="11.25">
      <c r="A57" s="10">
        <v>49</v>
      </c>
      <c r="B57" s="11" t="s">
        <v>25</v>
      </c>
      <c r="C57" s="12"/>
      <c r="D57" s="13" t="s">
        <v>364</v>
      </c>
      <c r="E57" s="13" t="s">
        <v>717</v>
      </c>
      <c r="F57" s="14" t="s">
        <v>452</v>
      </c>
      <c r="G57" s="15" t="s">
        <v>28</v>
      </c>
      <c r="H57" s="12"/>
      <c r="I57" s="16">
        <v>4</v>
      </c>
      <c r="J57" s="17">
        <f t="shared" si="0"/>
        <v>0</v>
      </c>
      <c r="K57" s="16">
        <f t="shared" si="1"/>
        <v>0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1:23" s="8" customFormat="1" ht="11.25">
      <c r="A58" s="10">
        <v>50</v>
      </c>
      <c r="B58" s="11" t="s">
        <v>25</v>
      </c>
      <c r="C58" s="12"/>
      <c r="D58" s="13" t="s">
        <v>364</v>
      </c>
      <c r="E58" s="13" t="s">
        <v>707</v>
      </c>
      <c r="F58" s="14" t="s">
        <v>442</v>
      </c>
      <c r="G58" s="15" t="s">
        <v>28</v>
      </c>
      <c r="H58" s="12"/>
      <c r="I58" s="16">
        <v>59</v>
      </c>
      <c r="J58" s="17">
        <f t="shared" si="0"/>
        <v>0</v>
      </c>
      <c r="K58" s="16">
        <f t="shared" si="1"/>
        <v>0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1:23" s="8" customFormat="1" ht="18">
      <c r="A59" s="10">
        <v>51</v>
      </c>
      <c r="B59" s="11" t="s">
        <v>25</v>
      </c>
      <c r="C59" s="12"/>
      <c r="D59" s="13" t="s">
        <v>364</v>
      </c>
      <c r="E59" s="13" t="s">
        <v>174</v>
      </c>
      <c r="F59" s="14" t="s">
        <v>175</v>
      </c>
      <c r="G59" s="15" t="s">
        <v>33</v>
      </c>
      <c r="H59" s="12"/>
      <c r="I59" s="16">
        <v>1.5</v>
      </c>
      <c r="J59" s="17">
        <f t="shared" si="0"/>
        <v>0</v>
      </c>
      <c r="K59" s="16">
        <f t="shared" si="1"/>
        <v>0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1:23" s="8" customFormat="1" ht="18">
      <c r="A60" s="10">
        <v>52</v>
      </c>
      <c r="B60" s="11" t="s">
        <v>25</v>
      </c>
      <c r="C60" s="12"/>
      <c r="D60" s="13" t="s">
        <v>364</v>
      </c>
      <c r="E60" s="13" t="s">
        <v>162</v>
      </c>
      <c r="F60" s="14" t="s">
        <v>163</v>
      </c>
      <c r="G60" s="15" t="s">
        <v>33</v>
      </c>
      <c r="H60" s="12"/>
      <c r="I60" s="16">
        <v>2.725</v>
      </c>
      <c r="J60" s="17">
        <f t="shared" si="0"/>
        <v>0</v>
      </c>
      <c r="K60" s="16">
        <f t="shared" si="1"/>
        <v>0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1:23" s="8" customFormat="1" ht="18">
      <c r="A61" s="10">
        <v>53</v>
      </c>
      <c r="B61" s="11" t="s">
        <v>25</v>
      </c>
      <c r="C61" s="12"/>
      <c r="D61" s="13" t="s">
        <v>364</v>
      </c>
      <c r="E61" s="13" t="s">
        <v>154</v>
      </c>
      <c r="F61" s="14" t="s">
        <v>155</v>
      </c>
      <c r="G61" s="15" t="s">
        <v>33</v>
      </c>
      <c r="H61" s="12"/>
      <c r="I61" s="16">
        <v>8.58</v>
      </c>
      <c r="J61" s="17">
        <f t="shared" si="0"/>
        <v>0</v>
      </c>
      <c r="K61" s="16">
        <f t="shared" si="1"/>
        <v>0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1:23" s="8" customFormat="1" ht="11.25">
      <c r="A62" s="10">
        <v>54</v>
      </c>
      <c r="B62" s="11" t="s">
        <v>25</v>
      </c>
      <c r="C62" s="12"/>
      <c r="D62" s="13" t="s">
        <v>364</v>
      </c>
      <c r="E62" s="13" t="str">
        <f>VLOOKUP(F62,'[1]OC ITEMS'!$E$2:$G$4882,3,0)</f>
        <v>501100041058</v>
      </c>
      <c r="F62" s="14" t="s">
        <v>1015</v>
      </c>
      <c r="G62" s="15" t="s">
        <v>28</v>
      </c>
      <c r="H62" s="12"/>
      <c r="I62" s="16">
        <v>0.15</v>
      </c>
      <c r="J62" s="17">
        <f t="shared" si="0"/>
        <v>0</v>
      </c>
      <c r="K62" s="16">
        <f t="shared" si="1"/>
        <v>0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1:23" s="8" customFormat="1" ht="18">
      <c r="A63" s="10">
        <v>55</v>
      </c>
      <c r="B63" s="11" t="s">
        <v>25</v>
      </c>
      <c r="C63" s="12"/>
      <c r="D63" s="13" t="s">
        <v>364</v>
      </c>
      <c r="E63" s="13" t="s">
        <v>158</v>
      </c>
      <c r="F63" s="14" t="s">
        <v>159</v>
      </c>
      <c r="G63" s="15" t="s">
        <v>33</v>
      </c>
      <c r="H63" s="12"/>
      <c r="I63" s="16">
        <v>4.359999999999999</v>
      </c>
      <c r="J63" s="17">
        <f t="shared" si="0"/>
        <v>0</v>
      </c>
      <c r="K63" s="16">
        <f t="shared" si="1"/>
        <v>0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1:23" s="8" customFormat="1" ht="18">
      <c r="A64" s="10">
        <v>56</v>
      </c>
      <c r="B64" s="11" t="s">
        <v>25</v>
      </c>
      <c r="C64" s="12"/>
      <c r="D64" s="13" t="s">
        <v>364</v>
      </c>
      <c r="E64" s="13" t="s">
        <v>156</v>
      </c>
      <c r="F64" s="14" t="s">
        <v>157</v>
      </c>
      <c r="G64" s="15" t="s">
        <v>33</v>
      </c>
      <c r="H64" s="12"/>
      <c r="I64" s="16">
        <v>4</v>
      </c>
      <c r="J64" s="17">
        <f t="shared" si="0"/>
        <v>0</v>
      </c>
      <c r="K64" s="16">
        <f t="shared" si="1"/>
        <v>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1:23" s="8" customFormat="1" ht="18">
      <c r="A65" s="10">
        <v>57</v>
      </c>
      <c r="B65" s="11" t="s">
        <v>25</v>
      </c>
      <c r="C65" s="12"/>
      <c r="D65" s="13" t="s">
        <v>364</v>
      </c>
      <c r="E65" s="13" t="s">
        <v>176</v>
      </c>
      <c r="F65" s="14" t="s">
        <v>177</v>
      </c>
      <c r="G65" s="15" t="s">
        <v>32</v>
      </c>
      <c r="H65" s="12"/>
      <c r="I65" s="16">
        <v>5</v>
      </c>
      <c r="J65" s="17">
        <f t="shared" si="0"/>
        <v>0</v>
      </c>
      <c r="K65" s="16">
        <f t="shared" si="1"/>
        <v>0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1:23" s="8" customFormat="1" ht="18">
      <c r="A66" s="10">
        <v>58</v>
      </c>
      <c r="B66" s="11" t="s">
        <v>25</v>
      </c>
      <c r="C66" s="12"/>
      <c r="D66" s="13" t="s">
        <v>364</v>
      </c>
      <c r="E66" s="13" t="s">
        <v>708</v>
      </c>
      <c r="F66" s="14" t="s">
        <v>443</v>
      </c>
      <c r="G66" s="15" t="s">
        <v>32</v>
      </c>
      <c r="H66" s="12"/>
      <c r="I66" s="16">
        <v>4.25</v>
      </c>
      <c r="J66" s="17">
        <f t="shared" si="0"/>
        <v>0</v>
      </c>
      <c r="K66" s="16">
        <f t="shared" si="1"/>
        <v>0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1:23" s="8" customFormat="1" ht="18">
      <c r="A67" s="10">
        <v>59</v>
      </c>
      <c r="B67" s="11" t="s">
        <v>25</v>
      </c>
      <c r="C67" s="12"/>
      <c r="D67" s="13" t="s">
        <v>364</v>
      </c>
      <c r="E67" s="13" t="s">
        <v>701</v>
      </c>
      <c r="F67" s="14" t="s">
        <v>436</v>
      </c>
      <c r="G67" s="15" t="s">
        <v>28</v>
      </c>
      <c r="H67" s="12"/>
      <c r="I67" s="16">
        <v>0.6</v>
      </c>
      <c r="J67" s="17">
        <f t="shared" si="0"/>
        <v>0</v>
      </c>
      <c r="K67" s="16">
        <f t="shared" si="1"/>
        <v>0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1:23" s="8" customFormat="1" ht="18">
      <c r="A68" s="10">
        <v>60</v>
      </c>
      <c r="B68" s="11" t="s">
        <v>25</v>
      </c>
      <c r="C68" s="12"/>
      <c r="D68" s="13" t="s">
        <v>364</v>
      </c>
      <c r="E68" s="13" t="s">
        <v>134</v>
      </c>
      <c r="F68" s="14" t="s">
        <v>135</v>
      </c>
      <c r="G68" s="15" t="s">
        <v>28</v>
      </c>
      <c r="H68" s="12"/>
      <c r="I68" s="16">
        <v>2</v>
      </c>
      <c r="J68" s="17">
        <f t="shared" si="0"/>
        <v>0</v>
      </c>
      <c r="K68" s="16">
        <f t="shared" si="1"/>
        <v>0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1:23" s="8" customFormat="1" ht="18">
      <c r="A69" s="10">
        <v>61</v>
      </c>
      <c r="B69" s="11" t="s">
        <v>25</v>
      </c>
      <c r="C69" s="12"/>
      <c r="D69" s="13" t="s">
        <v>364</v>
      </c>
      <c r="E69" s="13" t="s">
        <v>150</v>
      </c>
      <c r="F69" s="14" t="s">
        <v>151</v>
      </c>
      <c r="G69" s="15" t="s">
        <v>32</v>
      </c>
      <c r="H69" s="12"/>
      <c r="I69" s="16">
        <v>3</v>
      </c>
      <c r="J69" s="17">
        <f t="shared" si="0"/>
        <v>0</v>
      </c>
      <c r="K69" s="16">
        <f t="shared" si="1"/>
        <v>0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1:23" s="8" customFormat="1" ht="18">
      <c r="A70" s="10">
        <v>62</v>
      </c>
      <c r="B70" s="11" t="s">
        <v>25</v>
      </c>
      <c r="C70" s="12"/>
      <c r="D70" s="13" t="s">
        <v>364</v>
      </c>
      <c r="E70" s="13" t="s">
        <v>152</v>
      </c>
      <c r="F70" s="14" t="s">
        <v>153</v>
      </c>
      <c r="G70" s="15" t="s">
        <v>32</v>
      </c>
      <c r="H70" s="12"/>
      <c r="I70" s="16">
        <v>3.2</v>
      </c>
      <c r="J70" s="17">
        <f t="shared" si="0"/>
        <v>0</v>
      </c>
      <c r="K70" s="16">
        <f t="shared" si="1"/>
        <v>0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1:23" s="8" customFormat="1" ht="18">
      <c r="A71" s="10">
        <v>63</v>
      </c>
      <c r="B71" s="11" t="s">
        <v>25</v>
      </c>
      <c r="C71" s="12"/>
      <c r="D71" s="13" t="s">
        <v>364</v>
      </c>
      <c r="E71" s="13" t="s">
        <v>140</v>
      </c>
      <c r="F71" s="14" t="s">
        <v>141</v>
      </c>
      <c r="G71" s="15" t="s">
        <v>32</v>
      </c>
      <c r="H71" s="12"/>
      <c r="I71" s="16">
        <v>5</v>
      </c>
      <c r="J71" s="17">
        <f t="shared" si="0"/>
        <v>0</v>
      </c>
      <c r="K71" s="16">
        <f t="shared" si="1"/>
        <v>0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1:23" s="8" customFormat="1" ht="18">
      <c r="A72" s="10">
        <v>64</v>
      </c>
      <c r="B72" s="11" t="s">
        <v>25</v>
      </c>
      <c r="C72" s="12"/>
      <c r="D72" s="13" t="s">
        <v>364</v>
      </c>
      <c r="E72" s="13" t="s">
        <v>142</v>
      </c>
      <c r="F72" s="14" t="s">
        <v>143</v>
      </c>
      <c r="G72" s="15" t="s">
        <v>32</v>
      </c>
      <c r="H72" s="12"/>
      <c r="I72" s="16">
        <v>1.8</v>
      </c>
      <c r="J72" s="17">
        <f t="shared" si="0"/>
        <v>0</v>
      </c>
      <c r="K72" s="16">
        <f t="shared" si="1"/>
        <v>0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1:23" s="8" customFormat="1" ht="11.25">
      <c r="A73" s="10">
        <v>65</v>
      </c>
      <c r="B73" s="11" t="s">
        <v>25</v>
      </c>
      <c r="C73" s="12"/>
      <c r="D73" s="13" t="s">
        <v>364</v>
      </c>
      <c r="E73" s="13" t="s">
        <v>39</v>
      </c>
      <c r="F73" s="14" t="s">
        <v>20</v>
      </c>
      <c r="G73" s="15" t="s">
        <v>38</v>
      </c>
      <c r="H73" s="12">
        <v>531149</v>
      </c>
      <c r="I73" s="16">
        <v>6.25</v>
      </c>
      <c r="J73" s="17">
        <f aca="true" t="shared" si="2" ref="J73:J134">L73+M73+N73+O73+P73+Q73+R73+S73+T73+U73+V73+W73</f>
        <v>0</v>
      </c>
      <c r="K73" s="16">
        <f aca="true" t="shared" si="3" ref="K73:K134">I73*J73</f>
        <v>0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1:23" s="8" customFormat="1" ht="11.25">
      <c r="A74" s="10">
        <v>66</v>
      </c>
      <c r="B74" s="11" t="s">
        <v>25</v>
      </c>
      <c r="C74" s="12"/>
      <c r="D74" s="13" t="s">
        <v>364</v>
      </c>
      <c r="E74" s="13" t="s">
        <v>643</v>
      </c>
      <c r="F74" s="14" t="s">
        <v>373</v>
      </c>
      <c r="G74" s="15" t="s">
        <v>38</v>
      </c>
      <c r="H74" s="12">
        <v>531149</v>
      </c>
      <c r="I74" s="16">
        <v>28</v>
      </c>
      <c r="J74" s="17">
        <f t="shared" si="2"/>
        <v>0</v>
      </c>
      <c r="K74" s="16">
        <f t="shared" si="3"/>
        <v>0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1:23" s="8" customFormat="1" ht="11.25">
      <c r="A75" s="10">
        <v>67</v>
      </c>
      <c r="B75" s="11" t="s">
        <v>25</v>
      </c>
      <c r="C75" s="12"/>
      <c r="D75" s="13" t="s">
        <v>364</v>
      </c>
      <c r="E75" s="13" t="s">
        <v>40</v>
      </c>
      <c r="F75" s="14" t="s">
        <v>41</v>
      </c>
      <c r="G75" s="15" t="s">
        <v>38</v>
      </c>
      <c r="H75" s="12">
        <v>531149</v>
      </c>
      <c r="I75" s="16">
        <v>25</v>
      </c>
      <c r="J75" s="17">
        <f t="shared" si="2"/>
        <v>0</v>
      </c>
      <c r="K75" s="16">
        <f t="shared" si="3"/>
        <v>0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1:23" s="8" customFormat="1" ht="11.25">
      <c r="A76" s="10">
        <v>68</v>
      </c>
      <c r="B76" s="11" t="s">
        <v>25</v>
      </c>
      <c r="C76" s="12"/>
      <c r="D76" s="13" t="s">
        <v>364</v>
      </c>
      <c r="E76" s="13" t="s">
        <v>44</v>
      </c>
      <c r="F76" s="14" t="s">
        <v>45</v>
      </c>
      <c r="G76" s="15" t="s">
        <v>38</v>
      </c>
      <c r="H76" s="12">
        <v>531149</v>
      </c>
      <c r="I76" s="16">
        <v>25</v>
      </c>
      <c r="J76" s="17">
        <f t="shared" si="2"/>
        <v>0</v>
      </c>
      <c r="K76" s="16">
        <f t="shared" si="3"/>
        <v>0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1:23" s="8" customFormat="1" ht="11.25">
      <c r="A77" s="10">
        <v>69</v>
      </c>
      <c r="B77" s="11" t="s">
        <v>25</v>
      </c>
      <c r="C77" s="12"/>
      <c r="D77" s="13" t="s">
        <v>364</v>
      </c>
      <c r="E77" s="13" t="s">
        <v>42</v>
      </c>
      <c r="F77" s="14" t="s">
        <v>43</v>
      </c>
      <c r="G77" s="15" t="s">
        <v>38</v>
      </c>
      <c r="H77" s="12">
        <v>531149</v>
      </c>
      <c r="I77" s="16">
        <v>24.666666666666668</v>
      </c>
      <c r="J77" s="17">
        <f t="shared" si="2"/>
        <v>0</v>
      </c>
      <c r="K77" s="16">
        <f t="shared" si="3"/>
        <v>0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1:23" s="8" customFormat="1" ht="11.25">
      <c r="A78" s="10">
        <v>70</v>
      </c>
      <c r="B78" s="11" t="s">
        <v>25</v>
      </c>
      <c r="C78" s="12"/>
      <c r="D78" s="13" t="s">
        <v>364</v>
      </c>
      <c r="E78" s="13" t="s">
        <v>644</v>
      </c>
      <c r="F78" s="14" t="s">
        <v>374</v>
      </c>
      <c r="G78" s="15" t="s">
        <v>28</v>
      </c>
      <c r="H78" s="12">
        <v>531149</v>
      </c>
      <c r="I78" s="16">
        <v>6.5</v>
      </c>
      <c r="J78" s="17">
        <f t="shared" si="2"/>
        <v>0</v>
      </c>
      <c r="K78" s="16">
        <f t="shared" si="3"/>
        <v>0</v>
      </c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1:23" s="8" customFormat="1" ht="11.25">
      <c r="A79" s="10">
        <v>71</v>
      </c>
      <c r="B79" s="11" t="s">
        <v>25</v>
      </c>
      <c r="C79" s="12"/>
      <c r="D79" s="13" t="s">
        <v>364</v>
      </c>
      <c r="E79" s="13" t="str">
        <f>VLOOKUP(F79,'[1]OC ITEMS'!$E$2:$G$4882,3,0)</f>
        <v>133000130016</v>
      </c>
      <c r="F79" s="14" t="s">
        <v>1016</v>
      </c>
      <c r="G79" s="15" t="s">
        <v>28</v>
      </c>
      <c r="H79" s="12"/>
      <c r="I79" s="16">
        <v>7</v>
      </c>
      <c r="J79" s="17">
        <f t="shared" si="2"/>
        <v>0</v>
      </c>
      <c r="K79" s="16">
        <f t="shared" si="3"/>
        <v>0</v>
      </c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1:23" s="8" customFormat="1" ht="11.25">
      <c r="A80" s="10">
        <v>72</v>
      </c>
      <c r="B80" s="11" t="s">
        <v>25</v>
      </c>
      <c r="C80" s="12"/>
      <c r="D80" s="13" t="s">
        <v>364</v>
      </c>
      <c r="E80" s="13" t="s">
        <v>661</v>
      </c>
      <c r="F80" s="14" t="s">
        <v>393</v>
      </c>
      <c r="G80" s="15" t="s">
        <v>28</v>
      </c>
      <c r="H80" s="12">
        <v>531149</v>
      </c>
      <c r="I80" s="16">
        <v>2</v>
      </c>
      <c r="J80" s="17">
        <f t="shared" si="2"/>
        <v>0</v>
      </c>
      <c r="K80" s="16">
        <f t="shared" si="3"/>
        <v>0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1:23" s="8" customFormat="1" ht="11.25">
      <c r="A81" s="10">
        <v>73</v>
      </c>
      <c r="B81" s="11" t="s">
        <v>25</v>
      </c>
      <c r="C81" s="12"/>
      <c r="D81" s="13" t="s">
        <v>364</v>
      </c>
      <c r="E81" s="13" t="s">
        <v>55</v>
      </c>
      <c r="F81" s="14" t="s">
        <v>56</v>
      </c>
      <c r="G81" s="15" t="s">
        <v>28</v>
      </c>
      <c r="H81" s="12">
        <v>531149</v>
      </c>
      <c r="I81" s="16">
        <v>7.5</v>
      </c>
      <c r="J81" s="17">
        <f t="shared" si="2"/>
        <v>0</v>
      </c>
      <c r="K81" s="16">
        <f t="shared" si="3"/>
        <v>0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1:23" s="8" customFormat="1" ht="18">
      <c r="A82" s="10">
        <v>74</v>
      </c>
      <c r="B82" s="11" t="s">
        <v>25</v>
      </c>
      <c r="C82" s="12"/>
      <c r="D82" s="13" t="s">
        <v>364</v>
      </c>
      <c r="E82" s="13" t="s">
        <v>647</v>
      </c>
      <c r="F82" s="14" t="s">
        <v>377</v>
      </c>
      <c r="G82" s="15" t="s">
        <v>28</v>
      </c>
      <c r="H82" s="12">
        <v>531149</v>
      </c>
      <c r="I82" s="16">
        <v>5.9</v>
      </c>
      <c r="J82" s="17">
        <f t="shared" si="2"/>
        <v>0</v>
      </c>
      <c r="K82" s="16">
        <f t="shared" si="3"/>
        <v>0</v>
      </c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1:23" s="8" customFormat="1" ht="11.25">
      <c r="A83" s="10">
        <v>75</v>
      </c>
      <c r="B83" s="11" t="s">
        <v>25</v>
      </c>
      <c r="C83" s="12"/>
      <c r="D83" s="13" t="s">
        <v>364</v>
      </c>
      <c r="E83" s="13" t="str">
        <f>VLOOKUP(F83,'[1]OC ITEMS'!$E$2:$G$4882,3,0)</f>
        <v>133000140082</v>
      </c>
      <c r="F83" s="14" t="s">
        <v>1017</v>
      </c>
      <c r="G83" s="15" t="s">
        <v>28</v>
      </c>
      <c r="H83" s="12"/>
      <c r="I83" s="16">
        <v>3</v>
      </c>
      <c r="J83" s="17">
        <f t="shared" si="2"/>
        <v>0</v>
      </c>
      <c r="K83" s="16">
        <f t="shared" si="3"/>
        <v>0</v>
      </c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1:23" s="8" customFormat="1" ht="18">
      <c r="A84" s="10">
        <v>76</v>
      </c>
      <c r="B84" s="11" t="s">
        <v>25</v>
      </c>
      <c r="C84" s="12"/>
      <c r="D84" s="13" t="s">
        <v>364</v>
      </c>
      <c r="E84" s="13" t="s">
        <v>61</v>
      </c>
      <c r="F84" s="14" t="s">
        <v>62</v>
      </c>
      <c r="G84" s="15" t="s">
        <v>28</v>
      </c>
      <c r="H84" s="12">
        <v>531149</v>
      </c>
      <c r="I84" s="16">
        <v>5</v>
      </c>
      <c r="J84" s="17">
        <f t="shared" si="2"/>
        <v>0</v>
      </c>
      <c r="K84" s="16">
        <f t="shared" si="3"/>
        <v>0</v>
      </c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1:23" s="8" customFormat="1" ht="18">
      <c r="A85" s="10">
        <v>77</v>
      </c>
      <c r="B85" s="11" t="s">
        <v>25</v>
      </c>
      <c r="C85" s="12"/>
      <c r="D85" s="13" t="s">
        <v>364</v>
      </c>
      <c r="E85" s="13" t="s">
        <v>59</v>
      </c>
      <c r="F85" s="14" t="s">
        <v>60</v>
      </c>
      <c r="G85" s="15" t="s">
        <v>28</v>
      </c>
      <c r="H85" s="12">
        <v>531149</v>
      </c>
      <c r="I85" s="16">
        <v>32.5</v>
      </c>
      <c r="J85" s="17">
        <f t="shared" si="2"/>
        <v>0</v>
      </c>
      <c r="K85" s="16">
        <f t="shared" si="3"/>
        <v>0</v>
      </c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1:23" s="8" customFormat="1" ht="11.25">
      <c r="A86" s="10">
        <v>78</v>
      </c>
      <c r="B86" s="11" t="s">
        <v>25</v>
      </c>
      <c r="C86" s="12"/>
      <c r="D86" s="13" t="s">
        <v>364</v>
      </c>
      <c r="E86" s="13" t="str">
        <f>VLOOKUP(F86,'[1]OC ITEMS'!$E$2:$G$4882,3,0)</f>
        <v>133000120071</v>
      </c>
      <c r="F86" s="14" t="s">
        <v>1018</v>
      </c>
      <c r="G86" s="15" t="s">
        <v>38</v>
      </c>
      <c r="H86" s="12"/>
      <c r="I86" s="16">
        <v>5.7</v>
      </c>
      <c r="J86" s="17">
        <f t="shared" si="2"/>
        <v>0</v>
      </c>
      <c r="K86" s="16">
        <f t="shared" si="3"/>
        <v>0</v>
      </c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1:23" s="8" customFormat="1" ht="18">
      <c r="A87" s="10">
        <v>79</v>
      </c>
      <c r="B87" s="11" t="s">
        <v>25</v>
      </c>
      <c r="C87" s="12"/>
      <c r="D87" s="13" t="s">
        <v>364</v>
      </c>
      <c r="E87" s="13" t="s">
        <v>645</v>
      </c>
      <c r="F87" s="14" t="s">
        <v>375</v>
      </c>
      <c r="G87" s="15" t="s">
        <v>46</v>
      </c>
      <c r="H87" s="12">
        <v>531149</v>
      </c>
      <c r="I87" s="16">
        <v>8</v>
      </c>
      <c r="J87" s="17">
        <f t="shared" si="2"/>
        <v>0</v>
      </c>
      <c r="K87" s="16">
        <f t="shared" si="3"/>
        <v>0</v>
      </c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s="8" customFormat="1" ht="11.25">
      <c r="A88" s="10">
        <v>80</v>
      </c>
      <c r="B88" s="11" t="s">
        <v>25</v>
      </c>
      <c r="C88" s="12"/>
      <c r="D88" s="13" t="s">
        <v>364</v>
      </c>
      <c r="E88" s="13" t="s">
        <v>646</v>
      </c>
      <c r="F88" s="14" t="s">
        <v>376</v>
      </c>
      <c r="G88" s="15" t="s">
        <v>28</v>
      </c>
      <c r="H88" s="12">
        <v>531149</v>
      </c>
      <c r="I88" s="16">
        <v>5</v>
      </c>
      <c r="J88" s="17">
        <f t="shared" si="2"/>
        <v>0</v>
      </c>
      <c r="K88" s="16">
        <f t="shared" si="3"/>
        <v>0</v>
      </c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1:23" s="8" customFormat="1" ht="18">
      <c r="A89" s="10">
        <v>81</v>
      </c>
      <c r="B89" s="11" t="s">
        <v>25</v>
      </c>
      <c r="C89" s="12"/>
      <c r="D89" s="13" t="s">
        <v>364</v>
      </c>
      <c r="E89" s="13" t="str">
        <f>VLOOKUP(F89,'[1]OC ITEMS'!$E$2:$G$4882,3,0)</f>
        <v>133000150005</v>
      </c>
      <c r="F89" s="14" t="s">
        <v>1019</v>
      </c>
      <c r="G89" s="15" t="s">
        <v>28</v>
      </c>
      <c r="H89" s="12"/>
      <c r="I89" s="16">
        <v>0.9</v>
      </c>
      <c r="J89" s="17">
        <f t="shared" si="2"/>
        <v>0</v>
      </c>
      <c r="K89" s="16">
        <f t="shared" si="3"/>
        <v>0</v>
      </c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1:23" s="8" customFormat="1" ht="18">
      <c r="A90" s="10">
        <v>82</v>
      </c>
      <c r="B90" s="11" t="s">
        <v>25</v>
      </c>
      <c r="C90" s="12"/>
      <c r="D90" s="13" t="s">
        <v>364</v>
      </c>
      <c r="E90" s="13" t="s">
        <v>650</v>
      </c>
      <c r="F90" s="14" t="s">
        <v>380</v>
      </c>
      <c r="G90" s="15" t="s">
        <v>28</v>
      </c>
      <c r="H90" s="12">
        <v>531148</v>
      </c>
      <c r="I90" s="16">
        <v>0.85</v>
      </c>
      <c r="J90" s="17">
        <f t="shared" si="2"/>
        <v>0</v>
      </c>
      <c r="K90" s="16">
        <f t="shared" si="3"/>
        <v>0</v>
      </c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1:23" s="8" customFormat="1" ht="11.25">
      <c r="A91" s="10">
        <v>83</v>
      </c>
      <c r="B91" s="11" t="s">
        <v>25</v>
      </c>
      <c r="C91" s="12"/>
      <c r="D91" s="13" t="s">
        <v>364</v>
      </c>
      <c r="E91" s="13" t="s">
        <v>683</v>
      </c>
      <c r="F91" s="14" t="s">
        <v>418</v>
      </c>
      <c r="G91" s="15" t="s">
        <v>28</v>
      </c>
      <c r="H91" s="12"/>
      <c r="I91" s="16">
        <v>5.7</v>
      </c>
      <c r="J91" s="17">
        <f t="shared" si="2"/>
        <v>0</v>
      </c>
      <c r="K91" s="16">
        <f t="shared" si="3"/>
        <v>0</v>
      </c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1:23" s="8" customFormat="1" ht="11.25">
      <c r="A92" s="10">
        <v>84</v>
      </c>
      <c r="B92" s="11" t="s">
        <v>25</v>
      </c>
      <c r="C92" s="12"/>
      <c r="D92" s="13" t="s">
        <v>364</v>
      </c>
      <c r="E92" s="13" t="s">
        <v>108</v>
      </c>
      <c r="F92" s="14" t="s">
        <v>109</v>
      </c>
      <c r="G92" s="15" t="s">
        <v>28</v>
      </c>
      <c r="H92" s="12"/>
      <c r="I92" s="16">
        <v>5.645</v>
      </c>
      <c r="J92" s="17">
        <f t="shared" si="2"/>
        <v>0</v>
      </c>
      <c r="K92" s="16">
        <f t="shared" si="3"/>
        <v>0</v>
      </c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1:23" s="8" customFormat="1" ht="11.25">
      <c r="A93" s="10">
        <v>85</v>
      </c>
      <c r="B93" s="11" t="s">
        <v>25</v>
      </c>
      <c r="C93" s="12"/>
      <c r="D93" s="13" t="s">
        <v>364</v>
      </c>
      <c r="E93" s="13" t="str">
        <f>VLOOKUP(F93,'[1]OC ITEMS'!$E$2:$G$4882,3,0)</f>
        <v>133000170003</v>
      </c>
      <c r="F93" s="14" t="s">
        <v>1020</v>
      </c>
      <c r="G93" s="15" t="s">
        <v>28</v>
      </c>
      <c r="H93" s="12"/>
      <c r="I93" s="16">
        <v>4.2</v>
      </c>
      <c r="J93" s="17">
        <f t="shared" si="2"/>
        <v>0</v>
      </c>
      <c r="K93" s="16">
        <f t="shared" si="3"/>
        <v>0</v>
      </c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1:23" s="8" customFormat="1" ht="11.25">
      <c r="A94" s="10">
        <v>86</v>
      </c>
      <c r="B94" s="11" t="s">
        <v>25</v>
      </c>
      <c r="C94" s="12"/>
      <c r="D94" s="13" t="s">
        <v>364</v>
      </c>
      <c r="E94" s="13" t="s">
        <v>652</v>
      </c>
      <c r="F94" s="14" t="s">
        <v>383</v>
      </c>
      <c r="G94" s="15" t="s">
        <v>384</v>
      </c>
      <c r="H94" s="12">
        <v>531148</v>
      </c>
      <c r="I94" s="16">
        <v>4.9</v>
      </c>
      <c r="J94" s="17">
        <f t="shared" si="2"/>
        <v>0</v>
      </c>
      <c r="K94" s="16">
        <f t="shared" si="3"/>
        <v>0</v>
      </c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1:23" s="8" customFormat="1" ht="11.25">
      <c r="A95" s="10">
        <v>87</v>
      </c>
      <c r="B95" s="11" t="s">
        <v>25</v>
      </c>
      <c r="C95" s="12"/>
      <c r="D95" s="13" t="s">
        <v>364</v>
      </c>
      <c r="E95" s="13" t="s">
        <v>651</v>
      </c>
      <c r="F95" s="14" t="s">
        <v>382</v>
      </c>
      <c r="G95" s="15" t="s">
        <v>31</v>
      </c>
      <c r="H95" s="12">
        <v>531149</v>
      </c>
      <c r="I95" s="16">
        <v>4.5</v>
      </c>
      <c r="J95" s="17">
        <f t="shared" si="2"/>
        <v>0</v>
      </c>
      <c r="K95" s="16">
        <f t="shared" si="3"/>
        <v>0</v>
      </c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1:23" s="8" customFormat="1" ht="11.25">
      <c r="A96" s="10">
        <v>88</v>
      </c>
      <c r="B96" s="11" t="s">
        <v>25</v>
      </c>
      <c r="C96" s="12"/>
      <c r="D96" s="13" t="s">
        <v>364</v>
      </c>
      <c r="E96" s="13" t="str">
        <f>VLOOKUP(F96,'[1]OC ITEMS'!$E$2:$G$4882,3,0)</f>
        <v>133000160108</v>
      </c>
      <c r="F96" s="14" t="s">
        <v>1021</v>
      </c>
      <c r="G96" s="15" t="s">
        <v>31</v>
      </c>
      <c r="H96" s="12"/>
      <c r="I96" s="16">
        <v>4</v>
      </c>
      <c r="J96" s="17">
        <f t="shared" si="2"/>
        <v>0</v>
      </c>
      <c r="K96" s="16">
        <f t="shared" si="3"/>
        <v>0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1:23" s="8" customFormat="1" ht="11.25">
      <c r="A97" s="10">
        <v>89</v>
      </c>
      <c r="B97" s="11" t="s">
        <v>25</v>
      </c>
      <c r="C97" s="12"/>
      <c r="D97" s="13" t="s">
        <v>364</v>
      </c>
      <c r="E97" s="13" t="s">
        <v>49</v>
      </c>
      <c r="F97" s="14" t="s">
        <v>381</v>
      </c>
      <c r="G97" s="15" t="s">
        <v>34</v>
      </c>
      <c r="H97" s="12">
        <v>531149</v>
      </c>
      <c r="I97" s="16">
        <v>4.6</v>
      </c>
      <c r="J97" s="17">
        <f t="shared" si="2"/>
        <v>0</v>
      </c>
      <c r="K97" s="16">
        <f t="shared" si="3"/>
        <v>0</v>
      </c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1:23" s="8" customFormat="1" ht="18">
      <c r="A98" s="10">
        <v>90</v>
      </c>
      <c r="B98" s="11" t="s">
        <v>25</v>
      </c>
      <c r="C98" s="12"/>
      <c r="D98" s="13" t="s">
        <v>364</v>
      </c>
      <c r="E98" s="13" t="s">
        <v>728</v>
      </c>
      <c r="F98" s="14" t="s">
        <v>463</v>
      </c>
      <c r="G98" s="15" t="s">
        <v>28</v>
      </c>
      <c r="H98" s="12"/>
      <c r="I98" s="16">
        <v>34</v>
      </c>
      <c r="J98" s="17">
        <f t="shared" si="2"/>
        <v>0</v>
      </c>
      <c r="K98" s="16">
        <f t="shared" si="3"/>
        <v>0</v>
      </c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1:23" s="8" customFormat="1" ht="18">
      <c r="A99" s="10">
        <v>91</v>
      </c>
      <c r="B99" s="11" t="s">
        <v>25</v>
      </c>
      <c r="C99" s="12"/>
      <c r="D99" s="13" t="s">
        <v>364</v>
      </c>
      <c r="E99" s="13" t="s">
        <v>178</v>
      </c>
      <c r="F99" s="14" t="s">
        <v>179</v>
      </c>
      <c r="G99" s="15" t="s">
        <v>28</v>
      </c>
      <c r="H99" s="12"/>
      <c r="I99" s="16">
        <v>93</v>
      </c>
      <c r="J99" s="17">
        <f t="shared" si="2"/>
        <v>0</v>
      </c>
      <c r="K99" s="16">
        <f t="shared" si="3"/>
        <v>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1:23" s="8" customFormat="1" ht="11.25">
      <c r="A100" s="10">
        <v>92</v>
      </c>
      <c r="B100" s="11" t="s">
        <v>25</v>
      </c>
      <c r="C100" s="12"/>
      <c r="D100" s="13" t="s">
        <v>364</v>
      </c>
      <c r="E100" s="13" t="s">
        <v>63</v>
      </c>
      <c r="F100" s="14" t="s">
        <v>402</v>
      </c>
      <c r="G100" s="15" t="s">
        <v>28</v>
      </c>
      <c r="H100" s="12">
        <v>531149</v>
      </c>
      <c r="I100" s="16">
        <v>16</v>
      </c>
      <c r="J100" s="17">
        <f t="shared" si="2"/>
        <v>0</v>
      </c>
      <c r="K100" s="16">
        <f t="shared" si="3"/>
        <v>0</v>
      </c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1:23" s="8" customFormat="1" ht="11.25">
      <c r="A101" s="10">
        <v>93</v>
      </c>
      <c r="B101" s="11" t="s">
        <v>25</v>
      </c>
      <c r="C101" s="12"/>
      <c r="D101" s="13" t="s">
        <v>364</v>
      </c>
      <c r="E101" s="13" t="s">
        <v>66</v>
      </c>
      <c r="F101" s="14" t="s">
        <v>67</v>
      </c>
      <c r="G101" s="15" t="s">
        <v>28</v>
      </c>
      <c r="H101" s="12">
        <v>531149</v>
      </c>
      <c r="I101" s="16">
        <v>18.900000000000002</v>
      </c>
      <c r="J101" s="17">
        <f t="shared" si="2"/>
        <v>0</v>
      </c>
      <c r="K101" s="16">
        <f t="shared" si="3"/>
        <v>0</v>
      </c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s="8" customFormat="1" ht="11.25">
      <c r="A102" s="10">
        <v>94</v>
      </c>
      <c r="B102" s="11" t="s">
        <v>25</v>
      </c>
      <c r="C102" s="12"/>
      <c r="D102" s="13" t="s">
        <v>364</v>
      </c>
      <c r="E102" s="13" t="s">
        <v>670</v>
      </c>
      <c r="F102" s="14" t="s">
        <v>403</v>
      </c>
      <c r="G102" s="15" t="s">
        <v>28</v>
      </c>
      <c r="H102" s="12">
        <v>531149</v>
      </c>
      <c r="I102" s="16">
        <v>4.8</v>
      </c>
      <c r="J102" s="17">
        <f t="shared" si="2"/>
        <v>0</v>
      </c>
      <c r="K102" s="16">
        <f t="shared" si="3"/>
        <v>0</v>
      </c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1:23" s="8" customFormat="1" ht="11.25">
      <c r="A103" s="10">
        <v>95</v>
      </c>
      <c r="B103" s="11" t="s">
        <v>25</v>
      </c>
      <c r="C103" s="12"/>
      <c r="D103" s="13" t="s">
        <v>364</v>
      </c>
      <c r="E103" s="13" t="s">
        <v>64</v>
      </c>
      <c r="F103" s="14" t="s">
        <v>65</v>
      </c>
      <c r="G103" s="15" t="s">
        <v>28</v>
      </c>
      <c r="H103" s="12">
        <v>531149</v>
      </c>
      <c r="I103" s="16">
        <v>15.59</v>
      </c>
      <c r="J103" s="17">
        <f t="shared" si="2"/>
        <v>0</v>
      </c>
      <c r="K103" s="16">
        <f t="shared" si="3"/>
        <v>0</v>
      </c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1:23" s="8" customFormat="1" ht="11.25">
      <c r="A104" s="10">
        <v>96</v>
      </c>
      <c r="B104" s="11" t="s">
        <v>25</v>
      </c>
      <c r="C104" s="12"/>
      <c r="D104" s="13" t="s">
        <v>364</v>
      </c>
      <c r="E104" s="13" t="str">
        <f>VLOOKUP(F104,'[1]OC ITEMS'!$E$2:$G$4882,3,0)</f>
        <v>135000050047</v>
      </c>
      <c r="F104" s="14" t="s">
        <v>1022</v>
      </c>
      <c r="G104" s="15" t="s">
        <v>28</v>
      </c>
      <c r="H104" s="12"/>
      <c r="I104" s="16">
        <v>7</v>
      </c>
      <c r="J104" s="17">
        <f t="shared" si="2"/>
        <v>0</v>
      </c>
      <c r="K104" s="16">
        <f t="shared" si="3"/>
        <v>0</v>
      </c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1:23" s="8" customFormat="1" ht="11.25">
      <c r="A105" s="10">
        <v>97</v>
      </c>
      <c r="B105" s="11" t="s">
        <v>25</v>
      </c>
      <c r="C105" s="12"/>
      <c r="D105" s="13" t="s">
        <v>364</v>
      </c>
      <c r="E105" s="13" t="s">
        <v>641</v>
      </c>
      <c r="F105" s="14" t="s">
        <v>370</v>
      </c>
      <c r="G105" s="15" t="s">
        <v>28</v>
      </c>
      <c r="H105" s="12">
        <v>531149</v>
      </c>
      <c r="I105" s="16">
        <v>35.4</v>
      </c>
      <c r="J105" s="17">
        <f t="shared" si="2"/>
        <v>0</v>
      </c>
      <c r="K105" s="16">
        <f t="shared" si="3"/>
        <v>0</v>
      </c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1:23" s="8" customFormat="1" ht="18">
      <c r="A106" s="10">
        <v>98</v>
      </c>
      <c r="B106" s="11" t="s">
        <v>25</v>
      </c>
      <c r="C106" s="12"/>
      <c r="D106" s="13" t="s">
        <v>364</v>
      </c>
      <c r="E106" s="13" t="s">
        <v>68</v>
      </c>
      <c r="F106" s="14" t="s">
        <v>69</v>
      </c>
      <c r="G106" s="15" t="s">
        <v>28</v>
      </c>
      <c r="H106" s="12">
        <v>531149</v>
      </c>
      <c r="I106" s="16">
        <v>6</v>
      </c>
      <c r="J106" s="17">
        <f t="shared" si="2"/>
        <v>0</v>
      </c>
      <c r="K106" s="16">
        <f t="shared" si="3"/>
        <v>0</v>
      </c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1:23" s="8" customFormat="1" ht="11.25">
      <c r="A107" s="10">
        <v>99</v>
      </c>
      <c r="B107" s="11" t="s">
        <v>25</v>
      </c>
      <c r="C107" s="12"/>
      <c r="D107" s="13" t="s">
        <v>364</v>
      </c>
      <c r="E107" s="13" t="s">
        <v>72</v>
      </c>
      <c r="F107" s="14" t="s">
        <v>73</v>
      </c>
      <c r="G107" s="15" t="s">
        <v>28</v>
      </c>
      <c r="H107" s="12">
        <v>531130</v>
      </c>
      <c r="I107" s="16">
        <v>2</v>
      </c>
      <c r="J107" s="17">
        <f t="shared" si="2"/>
        <v>0</v>
      </c>
      <c r="K107" s="16">
        <f t="shared" si="3"/>
        <v>0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s="8" customFormat="1" ht="11.25">
      <c r="A108" s="10">
        <v>100</v>
      </c>
      <c r="B108" s="11" t="s">
        <v>25</v>
      </c>
      <c r="C108" s="12"/>
      <c r="D108" s="13" t="s">
        <v>364</v>
      </c>
      <c r="E108" s="13" t="s">
        <v>70</v>
      </c>
      <c r="F108" s="14" t="s">
        <v>71</v>
      </c>
      <c r="G108" s="15" t="s">
        <v>28</v>
      </c>
      <c r="H108" s="12">
        <v>531149</v>
      </c>
      <c r="I108" s="16">
        <v>2.7249999999999996</v>
      </c>
      <c r="J108" s="17">
        <f t="shared" si="2"/>
        <v>0</v>
      </c>
      <c r="K108" s="16">
        <f t="shared" si="3"/>
        <v>0</v>
      </c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1:23" s="8" customFormat="1" ht="18">
      <c r="A109" s="10">
        <v>101</v>
      </c>
      <c r="B109" s="11" t="s">
        <v>25</v>
      </c>
      <c r="C109" s="12"/>
      <c r="D109" s="13" t="s">
        <v>364</v>
      </c>
      <c r="E109" s="13" t="s">
        <v>671</v>
      </c>
      <c r="F109" s="14" t="s">
        <v>405</v>
      </c>
      <c r="G109" s="15" t="s">
        <v>28</v>
      </c>
      <c r="H109" s="12">
        <v>531139</v>
      </c>
      <c r="I109" s="16">
        <v>5</v>
      </c>
      <c r="J109" s="17">
        <f t="shared" si="2"/>
        <v>0</v>
      </c>
      <c r="K109" s="16">
        <f t="shared" si="3"/>
        <v>0</v>
      </c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1:23" s="8" customFormat="1" ht="18">
      <c r="A110" s="10">
        <v>102</v>
      </c>
      <c r="B110" s="11" t="s">
        <v>25</v>
      </c>
      <c r="C110" s="12"/>
      <c r="D110" s="13" t="s">
        <v>364</v>
      </c>
      <c r="E110" s="13" t="s">
        <v>672</v>
      </c>
      <c r="F110" s="14" t="s">
        <v>406</v>
      </c>
      <c r="G110" s="15" t="s">
        <v>28</v>
      </c>
      <c r="H110" s="12">
        <v>531139</v>
      </c>
      <c r="I110" s="16">
        <v>9.44</v>
      </c>
      <c r="J110" s="17">
        <f t="shared" si="2"/>
        <v>0</v>
      </c>
      <c r="K110" s="16">
        <f t="shared" si="3"/>
        <v>0</v>
      </c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1:23" s="8" customFormat="1" ht="11.25">
      <c r="A111" s="10">
        <v>103</v>
      </c>
      <c r="B111" s="11" t="s">
        <v>25</v>
      </c>
      <c r="C111" s="12"/>
      <c r="D111" s="13" t="s">
        <v>364</v>
      </c>
      <c r="E111" s="13" t="s">
        <v>76</v>
      </c>
      <c r="F111" s="14" t="s">
        <v>404</v>
      </c>
      <c r="G111" s="15" t="s">
        <v>28</v>
      </c>
      <c r="H111" s="12">
        <v>531130</v>
      </c>
      <c r="I111" s="16">
        <v>8</v>
      </c>
      <c r="J111" s="17">
        <f t="shared" si="2"/>
        <v>0</v>
      </c>
      <c r="K111" s="16">
        <f t="shared" si="3"/>
        <v>0</v>
      </c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1:23" s="8" customFormat="1" ht="11.25">
      <c r="A112" s="10">
        <v>104</v>
      </c>
      <c r="B112" s="11" t="s">
        <v>25</v>
      </c>
      <c r="C112" s="12"/>
      <c r="D112" s="13" t="s">
        <v>364</v>
      </c>
      <c r="E112" s="13" t="s">
        <v>77</v>
      </c>
      <c r="F112" s="14" t="s">
        <v>78</v>
      </c>
      <c r="G112" s="15" t="s">
        <v>28</v>
      </c>
      <c r="H112" s="12">
        <v>531130</v>
      </c>
      <c r="I112" s="16">
        <v>7.533333333333334</v>
      </c>
      <c r="J112" s="17">
        <f t="shared" si="2"/>
        <v>0</v>
      </c>
      <c r="K112" s="16">
        <f t="shared" si="3"/>
        <v>0</v>
      </c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1:23" s="8" customFormat="1" ht="11.25">
      <c r="A113" s="10">
        <v>105</v>
      </c>
      <c r="B113" s="11" t="s">
        <v>25</v>
      </c>
      <c r="C113" s="12"/>
      <c r="D113" s="13" t="s">
        <v>364</v>
      </c>
      <c r="E113" s="13" t="s">
        <v>74</v>
      </c>
      <c r="F113" s="14" t="s">
        <v>75</v>
      </c>
      <c r="G113" s="15" t="s">
        <v>28</v>
      </c>
      <c r="H113" s="12">
        <v>531130</v>
      </c>
      <c r="I113" s="16">
        <v>9.799999999999999</v>
      </c>
      <c r="J113" s="17">
        <f t="shared" si="2"/>
        <v>0</v>
      </c>
      <c r="K113" s="16">
        <f t="shared" si="3"/>
        <v>0</v>
      </c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s="8" customFormat="1" ht="18">
      <c r="A114" s="10">
        <v>106</v>
      </c>
      <c r="B114" s="11" t="s">
        <v>25</v>
      </c>
      <c r="C114" s="12"/>
      <c r="D114" s="13" t="s">
        <v>364</v>
      </c>
      <c r="E114" s="13" t="s">
        <v>79</v>
      </c>
      <c r="F114" s="14" t="s">
        <v>80</v>
      </c>
      <c r="G114" s="15" t="s">
        <v>28</v>
      </c>
      <c r="H114" s="12">
        <v>531130</v>
      </c>
      <c r="I114" s="16">
        <v>10.3</v>
      </c>
      <c r="J114" s="17">
        <f t="shared" si="2"/>
        <v>0</v>
      </c>
      <c r="K114" s="16">
        <f t="shared" si="3"/>
        <v>0</v>
      </c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s="8" customFormat="1" ht="18">
      <c r="A115" s="10">
        <v>107</v>
      </c>
      <c r="B115" s="11" t="s">
        <v>25</v>
      </c>
      <c r="C115" s="12"/>
      <c r="D115" s="13" t="s">
        <v>364</v>
      </c>
      <c r="E115" s="13" t="s">
        <v>81</v>
      </c>
      <c r="F115" s="14" t="s">
        <v>82</v>
      </c>
      <c r="G115" s="15" t="s">
        <v>28</v>
      </c>
      <c r="H115" s="12">
        <v>531139</v>
      </c>
      <c r="I115" s="16">
        <v>17.26</v>
      </c>
      <c r="J115" s="17">
        <f t="shared" si="2"/>
        <v>0</v>
      </c>
      <c r="K115" s="16">
        <f t="shared" si="3"/>
        <v>0</v>
      </c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s="8" customFormat="1" ht="11.25">
      <c r="A116" s="10">
        <v>108</v>
      </c>
      <c r="B116" s="11" t="s">
        <v>25</v>
      </c>
      <c r="C116" s="12"/>
      <c r="D116" s="13" t="s">
        <v>364</v>
      </c>
      <c r="E116" s="13" t="str">
        <f>VLOOKUP(F116,'[1]OC ITEMS'!$E$2:$G$4882,3,0)</f>
        <v>055200090002</v>
      </c>
      <c r="F116" s="14" t="s">
        <v>1023</v>
      </c>
      <c r="G116" s="15" t="s">
        <v>28</v>
      </c>
      <c r="H116" s="12"/>
      <c r="I116" s="16">
        <v>2</v>
      </c>
      <c r="J116" s="17">
        <f t="shared" si="2"/>
        <v>0</v>
      </c>
      <c r="K116" s="16">
        <f t="shared" si="3"/>
        <v>0</v>
      </c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s="8" customFormat="1" ht="11.25">
      <c r="A117" s="10">
        <v>109</v>
      </c>
      <c r="B117" s="11" t="s">
        <v>25</v>
      </c>
      <c r="C117" s="12"/>
      <c r="D117" s="13" t="s">
        <v>364</v>
      </c>
      <c r="E117" s="13" t="s">
        <v>84</v>
      </c>
      <c r="F117" s="14" t="s">
        <v>85</v>
      </c>
      <c r="G117" s="15" t="s">
        <v>28</v>
      </c>
      <c r="H117" s="12">
        <v>531139</v>
      </c>
      <c r="I117" s="16">
        <v>1</v>
      </c>
      <c r="J117" s="17">
        <f t="shared" si="2"/>
        <v>0</v>
      </c>
      <c r="K117" s="16">
        <f t="shared" si="3"/>
        <v>0</v>
      </c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1:23" s="8" customFormat="1" ht="11.25">
      <c r="A118" s="10">
        <v>110</v>
      </c>
      <c r="B118" s="11" t="s">
        <v>25</v>
      </c>
      <c r="C118" s="12"/>
      <c r="D118" s="13" t="s">
        <v>364</v>
      </c>
      <c r="E118" s="13" t="str">
        <f>VLOOKUP(F118,'[1]OC ITEMS'!$E$2:$G$4882,3,0)</f>
        <v>135000090002</v>
      </c>
      <c r="F118" s="14" t="s">
        <v>1024</v>
      </c>
      <c r="G118" s="15" t="s">
        <v>28</v>
      </c>
      <c r="H118" s="12"/>
      <c r="I118" s="16">
        <v>0.9</v>
      </c>
      <c r="J118" s="17">
        <f t="shared" si="2"/>
        <v>0</v>
      </c>
      <c r="K118" s="16">
        <f t="shared" si="3"/>
        <v>0</v>
      </c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1:23" s="8" customFormat="1" ht="11.25">
      <c r="A119" s="10">
        <v>111</v>
      </c>
      <c r="B119" s="11" t="s">
        <v>25</v>
      </c>
      <c r="C119" s="12"/>
      <c r="D119" s="13" t="s">
        <v>364</v>
      </c>
      <c r="E119" s="13" t="s">
        <v>83</v>
      </c>
      <c r="F119" s="14" t="s">
        <v>21</v>
      </c>
      <c r="G119" s="15" t="s">
        <v>28</v>
      </c>
      <c r="H119" s="12">
        <v>531139</v>
      </c>
      <c r="I119" s="16">
        <v>1.4333333333333333</v>
      </c>
      <c r="J119" s="17">
        <f t="shared" si="2"/>
        <v>0</v>
      </c>
      <c r="K119" s="16">
        <f t="shared" si="3"/>
        <v>0</v>
      </c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1:23" s="8" customFormat="1" ht="11.25">
      <c r="A120" s="10">
        <v>112</v>
      </c>
      <c r="B120" s="11" t="s">
        <v>25</v>
      </c>
      <c r="C120" s="12"/>
      <c r="D120" s="13" t="s">
        <v>364</v>
      </c>
      <c r="E120" s="13" t="s">
        <v>100</v>
      </c>
      <c r="F120" s="14" t="s">
        <v>101</v>
      </c>
      <c r="G120" s="15" t="s">
        <v>22</v>
      </c>
      <c r="H120" s="12"/>
      <c r="I120" s="16">
        <v>7.475</v>
      </c>
      <c r="J120" s="17">
        <f t="shared" si="2"/>
        <v>0</v>
      </c>
      <c r="K120" s="16">
        <f t="shared" si="3"/>
        <v>0</v>
      </c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1:23" s="8" customFormat="1" ht="11.25">
      <c r="A121" s="10">
        <v>113</v>
      </c>
      <c r="B121" s="11" t="s">
        <v>25</v>
      </c>
      <c r="C121" s="12"/>
      <c r="D121" s="13" t="s">
        <v>364</v>
      </c>
      <c r="E121" s="13" t="s">
        <v>102</v>
      </c>
      <c r="F121" s="14" t="s">
        <v>103</v>
      </c>
      <c r="G121" s="15" t="s">
        <v>22</v>
      </c>
      <c r="H121" s="12"/>
      <c r="I121" s="16">
        <v>5</v>
      </c>
      <c r="J121" s="17">
        <f t="shared" si="2"/>
        <v>0</v>
      </c>
      <c r="K121" s="16">
        <f t="shared" si="3"/>
        <v>0</v>
      </c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1:23" s="8" customFormat="1" ht="11.25">
      <c r="A122" s="10">
        <v>114</v>
      </c>
      <c r="B122" s="11" t="s">
        <v>25</v>
      </c>
      <c r="C122" s="12"/>
      <c r="D122" s="13" t="s">
        <v>364</v>
      </c>
      <c r="E122" s="13" t="s">
        <v>680</v>
      </c>
      <c r="F122" s="14" t="s">
        <v>415</v>
      </c>
      <c r="G122" s="15" t="s">
        <v>22</v>
      </c>
      <c r="H122" s="12"/>
      <c r="I122" s="16">
        <v>4.958</v>
      </c>
      <c r="J122" s="17">
        <f t="shared" si="2"/>
        <v>0</v>
      </c>
      <c r="K122" s="16">
        <f t="shared" si="3"/>
        <v>0</v>
      </c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1:23" s="8" customFormat="1" ht="11.25">
      <c r="A123" s="10">
        <v>115</v>
      </c>
      <c r="B123" s="11" t="s">
        <v>25</v>
      </c>
      <c r="C123" s="12"/>
      <c r="D123" s="13" t="s">
        <v>364</v>
      </c>
      <c r="E123" s="13" t="s">
        <v>98</v>
      </c>
      <c r="F123" s="14" t="s">
        <v>99</v>
      </c>
      <c r="G123" s="15" t="s">
        <v>22</v>
      </c>
      <c r="H123" s="12"/>
      <c r="I123" s="16">
        <v>2.533333333333333</v>
      </c>
      <c r="J123" s="17">
        <f t="shared" si="2"/>
        <v>0</v>
      </c>
      <c r="K123" s="16">
        <f t="shared" si="3"/>
        <v>0</v>
      </c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1:23" s="8" customFormat="1" ht="11.25">
      <c r="A124" s="10">
        <v>116</v>
      </c>
      <c r="B124" s="11" t="s">
        <v>25</v>
      </c>
      <c r="C124" s="12"/>
      <c r="D124" s="13" t="s">
        <v>364</v>
      </c>
      <c r="E124" s="13" t="s">
        <v>681</v>
      </c>
      <c r="F124" s="14" t="s">
        <v>416</v>
      </c>
      <c r="G124" s="15" t="s">
        <v>22</v>
      </c>
      <c r="H124" s="12"/>
      <c r="I124" s="16">
        <v>3</v>
      </c>
      <c r="J124" s="17">
        <f t="shared" si="2"/>
        <v>0</v>
      </c>
      <c r="K124" s="16">
        <f t="shared" si="3"/>
        <v>0</v>
      </c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1:23" s="8" customFormat="1" ht="11.25">
      <c r="A125" s="10">
        <v>117</v>
      </c>
      <c r="B125" s="11" t="s">
        <v>25</v>
      </c>
      <c r="C125" s="12"/>
      <c r="D125" s="13" t="s">
        <v>364</v>
      </c>
      <c r="E125" s="13" t="str">
        <f>VLOOKUP(F125,'[1]OC ITEMS'!$E$2:$G$4882,3,0)</f>
        <v>805000050048</v>
      </c>
      <c r="F125" s="14" t="s">
        <v>1025</v>
      </c>
      <c r="G125" s="15" t="s">
        <v>22</v>
      </c>
      <c r="H125" s="12"/>
      <c r="I125" s="16">
        <v>0.46</v>
      </c>
      <c r="J125" s="17">
        <f t="shared" si="2"/>
        <v>0</v>
      </c>
      <c r="K125" s="16">
        <f t="shared" si="3"/>
        <v>0</v>
      </c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1:23" s="8" customFormat="1" ht="11.25">
      <c r="A126" s="10">
        <v>118</v>
      </c>
      <c r="B126" s="11" t="s">
        <v>25</v>
      </c>
      <c r="C126" s="12"/>
      <c r="D126" s="13" t="s">
        <v>364</v>
      </c>
      <c r="E126" s="13" t="str">
        <f>VLOOKUP(F126,'[1]OC ITEMS'!$E$2:$G$4882,3,0)</f>
        <v>805000050109</v>
      </c>
      <c r="F126" s="14" t="s">
        <v>1026</v>
      </c>
      <c r="G126" s="15" t="s">
        <v>28</v>
      </c>
      <c r="H126" s="12"/>
      <c r="I126" s="16">
        <v>18.75</v>
      </c>
      <c r="J126" s="17">
        <f t="shared" si="2"/>
        <v>0</v>
      </c>
      <c r="K126" s="16">
        <f t="shared" si="3"/>
        <v>0</v>
      </c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1:23" s="8" customFormat="1" ht="18">
      <c r="A127" s="10">
        <v>119</v>
      </c>
      <c r="B127" s="11" t="s">
        <v>25</v>
      </c>
      <c r="C127" s="12"/>
      <c r="D127" s="13" t="s">
        <v>364</v>
      </c>
      <c r="E127" s="13" t="s">
        <v>676</v>
      </c>
      <c r="F127" s="14" t="s">
        <v>411</v>
      </c>
      <c r="G127" s="15" t="s">
        <v>28</v>
      </c>
      <c r="H127" s="12">
        <v>531127</v>
      </c>
      <c r="I127" s="16">
        <v>6.5</v>
      </c>
      <c r="J127" s="17">
        <f t="shared" si="2"/>
        <v>0</v>
      </c>
      <c r="K127" s="16">
        <f t="shared" si="3"/>
        <v>0</v>
      </c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1:23" s="8" customFormat="1" ht="11.25">
      <c r="A128" s="10">
        <v>120</v>
      </c>
      <c r="B128" s="11" t="s">
        <v>25</v>
      </c>
      <c r="C128" s="12"/>
      <c r="D128" s="13" t="s">
        <v>364</v>
      </c>
      <c r="E128" s="13" t="s">
        <v>679</v>
      </c>
      <c r="F128" s="14" t="s">
        <v>414</v>
      </c>
      <c r="G128" s="15" t="s">
        <v>28</v>
      </c>
      <c r="H128" s="12"/>
      <c r="I128" s="16">
        <v>1.6333333333333335</v>
      </c>
      <c r="J128" s="17">
        <f t="shared" si="2"/>
        <v>0</v>
      </c>
      <c r="K128" s="16">
        <f t="shared" si="3"/>
        <v>0</v>
      </c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1:23" s="8" customFormat="1" ht="11.25">
      <c r="A129" s="10">
        <v>121</v>
      </c>
      <c r="B129" s="11" t="s">
        <v>25</v>
      </c>
      <c r="C129" s="12"/>
      <c r="D129" s="13" t="s">
        <v>364</v>
      </c>
      <c r="E129" s="13" t="str">
        <f>VLOOKUP(F129,'[1]OC ITEMS'!$E$2:$G$4882,3,0)</f>
        <v>139200100101</v>
      </c>
      <c r="F129" s="14" t="s">
        <v>1027</v>
      </c>
      <c r="G129" s="15" t="s">
        <v>28</v>
      </c>
      <c r="H129" s="12"/>
      <c r="I129" s="16">
        <v>1.79</v>
      </c>
      <c r="J129" s="17">
        <f t="shared" si="2"/>
        <v>0</v>
      </c>
      <c r="K129" s="16">
        <f t="shared" si="3"/>
        <v>0</v>
      </c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1:23" s="8" customFormat="1" ht="11.25">
      <c r="A130" s="10">
        <v>122</v>
      </c>
      <c r="B130" s="11" t="s">
        <v>25</v>
      </c>
      <c r="C130" s="12"/>
      <c r="D130" s="13" t="s">
        <v>364</v>
      </c>
      <c r="E130" s="13" t="s">
        <v>684</v>
      </c>
      <c r="F130" s="14" t="s">
        <v>419</v>
      </c>
      <c r="G130" s="15" t="s">
        <v>28</v>
      </c>
      <c r="H130" s="12"/>
      <c r="I130" s="16">
        <v>1.5</v>
      </c>
      <c r="J130" s="17">
        <f t="shared" si="2"/>
        <v>0</v>
      </c>
      <c r="K130" s="16">
        <f t="shared" si="3"/>
        <v>0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1:23" s="8" customFormat="1" ht="11.25">
      <c r="A131" s="10">
        <v>123</v>
      </c>
      <c r="B131" s="11" t="s">
        <v>25</v>
      </c>
      <c r="C131" s="12"/>
      <c r="D131" s="13" t="s">
        <v>364</v>
      </c>
      <c r="E131" s="13" t="s">
        <v>112</v>
      </c>
      <c r="F131" s="14" t="s">
        <v>113</v>
      </c>
      <c r="G131" s="15" t="s">
        <v>38</v>
      </c>
      <c r="H131" s="12"/>
      <c r="I131" s="16">
        <v>14</v>
      </c>
      <c r="J131" s="17">
        <f t="shared" si="2"/>
        <v>0</v>
      </c>
      <c r="K131" s="16">
        <f t="shared" si="3"/>
        <v>0</v>
      </c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1:23" s="8" customFormat="1" ht="11.25">
      <c r="A132" s="10">
        <v>124</v>
      </c>
      <c r="B132" s="11" t="s">
        <v>25</v>
      </c>
      <c r="C132" s="12"/>
      <c r="D132" s="13" t="s">
        <v>364</v>
      </c>
      <c r="E132" s="13" t="s">
        <v>685</v>
      </c>
      <c r="F132" s="14" t="s">
        <v>420</v>
      </c>
      <c r="G132" s="15" t="s">
        <v>28</v>
      </c>
      <c r="H132" s="12"/>
      <c r="I132" s="16">
        <v>12.5</v>
      </c>
      <c r="J132" s="17">
        <f t="shared" si="2"/>
        <v>0</v>
      </c>
      <c r="K132" s="16">
        <f t="shared" si="3"/>
        <v>0</v>
      </c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1:23" s="8" customFormat="1" ht="11.25">
      <c r="A133" s="10">
        <v>125</v>
      </c>
      <c r="B133" s="11" t="s">
        <v>25</v>
      </c>
      <c r="C133" s="12"/>
      <c r="D133" s="13" t="s">
        <v>364</v>
      </c>
      <c r="E133" s="13" t="str">
        <f>VLOOKUP(F133,'[1]OC ITEMS'!$E$2:$G$4882,3,0)</f>
        <v>139200100157</v>
      </c>
      <c r="F133" s="14" t="s">
        <v>1028</v>
      </c>
      <c r="G133" s="15" t="s">
        <v>28</v>
      </c>
      <c r="H133" s="12"/>
      <c r="I133" s="16">
        <v>4</v>
      </c>
      <c r="J133" s="17">
        <f t="shared" si="2"/>
        <v>0</v>
      </c>
      <c r="K133" s="16">
        <f t="shared" si="3"/>
        <v>0</v>
      </c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1:23" s="8" customFormat="1" ht="11.25">
      <c r="A134" s="10">
        <v>126</v>
      </c>
      <c r="B134" s="11" t="s">
        <v>25</v>
      </c>
      <c r="C134" s="12"/>
      <c r="D134" s="13" t="s">
        <v>364</v>
      </c>
      <c r="E134" s="13" t="s">
        <v>687</v>
      </c>
      <c r="F134" s="14" t="s">
        <v>422</v>
      </c>
      <c r="G134" s="15" t="s">
        <v>28</v>
      </c>
      <c r="H134" s="12"/>
      <c r="I134" s="16">
        <v>6.5</v>
      </c>
      <c r="J134" s="17">
        <f t="shared" si="2"/>
        <v>0</v>
      </c>
      <c r="K134" s="16">
        <f t="shared" si="3"/>
        <v>0</v>
      </c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1:23" s="8" customFormat="1" ht="11.25">
      <c r="A135" s="10">
        <v>127</v>
      </c>
      <c r="B135" s="11" t="s">
        <v>25</v>
      </c>
      <c r="C135" s="12"/>
      <c r="D135" s="13" t="s">
        <v>364</v>
      </c>
      <c r="E135" s="13" t="s">
        <v>689</v>
      </c>
      <c r="F135" s="14" t="s">
        <v>424</v>
      </c>
      <c r="G135" s="15" t="s">
        <v>28</v>
      </c>
      <c r="H135" s="12"/>
      <c r="I135" s="16">
        <v>4.5</v>
      </c>
      <c r="J135" s="17">
        <f aca="true" t="shared" si="4" ref="J135:J195">L135+M135+N135+O135+P135+Q135+R135+S135+T135+U135+V135+W135</f>
        <v>0</v>
      </c>
      <c r="K135" s="16">
        <f aca="true" t="shared" si="5" ref="K135:K195">I135*J135</f>
        <v>0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1:23" s="8" customFormat="1" ht="11.25">
      <c r="A136" s="10">
        <v>128</v>
      </c>
      <c r="B136" s="11" t="s">
        <v>25</v>
      </c>
      <c r="C136" s="12"/>
      <c r="D136" s="13" t="s">
        <v>364</v>
      </c>
      <c r="E136" s="13" t="s">
        <v>110</v>
      </c>
      <c r="F136" s="14" t="s">
        <v>111</v>
      </c>
      <c r="G136" s="15" t="s">
        <v>28</v>
      </c>
      <c r="H136" s="12"/>
      <c r="I136" s="16">
        <v>10.822857142857142</v>
      </c>
      <c r="J136" s="17">
        <f t="shared" si="4"/>
        <v>0</v>
      </c>
      <c r="K136" s="16">
        <f t="shared" si="5"/>
        <v>0</v>
      </c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1:23" s="8" customFormat="1" ht="11.25">
      <c r="A137" s="10">
        <v>129</v>
      </c>
      <c r="B137" s="11" t="s">
        <v>25</v>
      </c>
      <c r="C137" s="12"/>
      <c r="D137" s="13" t="s">
        <v>364</v>
      </c>
      <c r="E137" s="13" t="s">
        <v>686</v>
      </c>
      <c r="F137" s="14" t="s">
        <v>421</v>
      </c>
      <c r="G137" s="15" t="s">
        <v>28</v>
      </c>
      <c r="H137" s="12"/>
      <c r="I137" s="16">
        <v>14.5</v>
      </c>
      <c r="J137" s="17">
        <f t="shared" si="4"/>
        <v>0</v>
      </c>
      <c r="K137" s="16">
        <f t="shared" si="5"/>
        <v>0</v>
      </c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1:23" s="8" customFormat="1" ht="11.25">
      <c r="A138" s="10">
        <v>130</v>
      </c>
      <c r="B138" s="11" t="s">
        <v>25</v>
      </c>
      <c r="C138" s="12"/>
      <c r="D138" s="13" t="s">
        <v>364</v>
      </c>
      <c r="E138" s="13" t="s">
        <v>688</v>
      </c>
      <c r="F138" s="14" t="s">
        <v>423</v>
      </c>
      <c r="G138" s="15" t="s">
        <v>28</v>
      </c>
      <c r="H138" s="12"/>
      <c r="I138" s="16">
        <v>6</v>
      </c>
      <c r="J138" s="17">
        <f t="shared" si="4"/>
        <v>0</v>
      </c>
      <c r="K138" s="16">
        <f t="shared" si="5"/>
        <v>0</v>
      </c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1:23" s="8" customFormat="1" ht="11.25">
      <c r="A139" s="10">
        <v>131</v>
      </c>
      <c r="B139" s="11" t="s">
        <v>25</v>
      </c>
      <c r="C139" s="12"/>
      <c r="D139" s="13" t="s">
        <v>364</v>
      </c>
      <c r="E139" s="13" t="s">
        <v>690</v>
      </c>
      <c r="F139" s="14" t="s">
        <v>425</v>
      </c>
      <c r="G139" s="15" t="s">
        <v>28</v>
      </c>
      <c r="H139" s="12"/>
      <c r="I139" s="16">
        <v>4</v>
      </c>
      <c r="J139" s="17">
        <f t="shared" si="4"/>
        <v>0</v>
      </c>
      <c r="K139" s="16">
        <f t="shared" si="5"/>
        <v>0</v>
      </c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1:23" s="8" customFormat="1" ht="11.25">
      <c r="A140" s="10">
        <v>132</v>
      </c>
      <c r="B140" s="11" t="s">
        <v>25</v>
      </c>
      <c r="C140" s="12"/>
      <c r="D140" s="13" t="s">
        <v>364</v>
      </c>
      <c r="E140" s="13" t="s">
        <v>682</v>
      </c>
      <c r="F140" s="14" t="s">
        <v>417</v>
      </c>
      <c r="G140" s="15" t="s">
        <v>28</v>
      </c>
      <c r="H140" s="12"/>
      <c r="I140" s="16">
        <v>2.5</v>
      </c>
      <c r="J140" s="17">
        <f t="shared" si="4"/>
        <v>0</v>
      </c>
      <c r="K140" s="16">
        <f t="shared" si="5"/>
        <v>0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1:23" s="8" customFormat="1" ht="11.25">
      <c r="A141" s="10">
        <v>133</v>
      </c>
      <c r="B141" s="11" t="s">
        <v>25</v>
      </c>
      <c r="C141" s="12"/>
      <c r="D141" s="13" t="s">
        <v>364</v>
      </c>
      <c r="E141" s="13" t="s">
        <v>678</v>
      </c>
      <c r="F141" s="14" t="s">
        <v>413</v>
      </c>
      <c r="G141" s="15" t="s">
        <v>28</v>
      </c>
      <c r="H141" s="12"/>
      <c r="I141" s="16">
        <v>7</v>
      </c>
      <c r="J141" s="17">
        <f t="shared" si="4"/>
        <v>0</v>
      </c>
      <c r="K141" s="16">
        <f t="shared" si="5"/>
        <v>0</v>
      </c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1:23" s="8" customFormat="1" ht="11.25">
      <c r="A142" s="10">
        <v>134</v>
      </c>
      <c r="B142" s="11" t="s">
        <v>25</v>
      </c>
      <c r="C142" s="12"/>
      <c r="D142" s="13" t="s">
        <v>364</v>
      </c>
      <c r="E142" s="13" t="s">
        <v>642</v>
      </c>
      <c r="F142" s="14" t="s">
        <v>371</v>
      </c>
      <c r="G142" s="15" t="s">
        <v>28</v>
      </c>
      <c r="H142" s="12">
        <v>531149</v>
      </c>
      <c r="I142" s="16">
        <v>21</v>
      </c>
      <c r="J142" s="17">
        <f t="shared" si="4"/>
        <v>0</v>
      </c>
      <c r="K142" s="16">
        <f t="shared" si="5"/>
        <v>0</v>
      </c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1:23" s="8" customFormat="1" ht="11.25">
      <c r="A143" s="10">
        <v>135</v>
      </c>
      <c r="B143" s="11" t="s">
        <v>25</v>
      </c>
      <c r="C143" s="12"/>
      <c r="D143" s="13" t="s">
        <v>364</v>
      </c>
      <c r="E143" s="13" t="s">
        <v>50</v>
      </c>
      <c r="F143" s="14" t="s">
        <v>23</v>
      </c>
      <c r="G143" s="15" t="s">
        <v>38</v>
      </c>
      <c r="H143" s="12">
        <v>531149</v>
      </c>
      <c r="I143" s="16">
        <v>5.1</v>
      </c>
      <c r="J143" s="17">
        <f t="shared" si="4"/>
        <v>0</v>
      </c>
      <c r="K143" s="16">
        <f t="shared" si="5"/>
        <v>0</v>
      </c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1:23" s="8" customFormat="1" ht="11.25">
      <c r="A144" s="10">
        <v>136</v>
      </c>
      <c r="B144" s="11" t="s">
        <v>25</v>
      </c>
      <c r="C144" s="12"/>
      <c r="D144" s="13" t="s">
        <v>364</v>
      </c>
      <c r="E144" s="13" t="s">
        <v>53</v>
      </c>
      <c r="F144" s="14" t="s">
        <v>54</v>
      </c>
      <c r="G144" s="15" t="s">
        <v>38</v>
      </c>
      <c r="H144" s="12">
        <v>531149</v>
      </c>
      <c r="I144" s="16">
        <v>7.434</v>
      </c>
      <c r="J144" s="17">
        <f t="shared" si="4"/>
        <v>0</v>
      </c>
      <c r="K144" s="16">
        <f t="shared" si="5"/>
        <v>0</v>
      </c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1:23" s="8" customFormat="1" ht="11.25">
      <c r="A145" s="10">
        <v>137</v>
      </c>
      <c r="B145" s="11" t="s">
        <v>25</v>
      </c>
      <c r="C145" s="12"/>
      <c r="D145" s="13" t="s">
        <v>364</v>
      </c>
      <c r="E145" s="13" t="s">
        <v>655</v>
      </c>
      <c r="F145" s="14" t="s">
        <v>387</v>
      </c>
      <c r="G145" s="15" t="s">
        <v>38</v>
      </c>
      <c r="H145" s="12">
        <v>531149</v>
      </c>
      <c r="I145" s="16">
        <v>8.6</v>
      </c>
      <c r="J145" s="17">
        <f t="shared" si="4"/>
        <v>0</v>
      </c>
      <c r="K145" s="16">
        <f t="shared" si="5"/>
        <v>0</v>
      </c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1:23" s="8" customFormat="1" ht="11.25">
      <c r="A146" s="10">
        <v>139</v>
      </c>
      <c r="B146" s="11" t="s">
        <v>25</v>
      </c>
      <c r="C146" s="12"/>
      <c r="D146" s="13" t="s">
        <v>364</v>
      </c>
      <c r="E146" s="13" t="s">
        <v>654</v>
      </c>
      <c r="F146" s="14" t="s">
        <v>386</v>
      </c>
      <c r="G146" s="15" t="s">
        <v>28</v>
      </c>
      <c r="H146" s="12">
        <v>531149</v>
      </c>
      <c r="I146" s="16">
        <v>6</v>
      </c>
      <c r="J146" s="17">
        <f t="shared" si="4"/>
        <v>0</v>
      </c>
      <c r="K146" s="16">
        <f t="shared" si="5"/>
        <v>0</v>
      </c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1:23" s="8" customFormat="1" ht="11.25">
      <c r="A147" s="10">
        <v>140</v>
      </c>
      <c r="B147" s="11" t="s">
        <v>25</v>
      </c>
      <c r="C147" s="12"/>
      <c r="D147" s="13" t="s">
        <v>364</v>
      </c>
      <c r="E147" s="13" t="str">
        <f>VLOOKUP(F147,'[1]OC ITEMS'!$E$2:$G$4882,3,0)</f>
        <v>133000240065</v>
      </c>
      <c r="F147" s="14" t="s">
        <v>1029</v>
      </c>
      <c r="G147" s="15" t="s">
        <v>1048</v>
      </c>
      <c r="H147" s="12"/>
      <c r="I147" s="16">
        <v>1.8</v>
      </c>
      <c r="J147" s="17">
        <f t="shared" si="4"/>
        <v>0</v>
      </c>
      <c r="K147" s="16">
        <f t="shared" si="5"/>
        <v>0</v>
      </c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1:23" s="8" customFormat="1" ht="11.25">
      <c r="A148" s="10">
        <v>141</v>
      </c>
      <c r="B148" s="11" t="s">
        <v>25</v>
      </c>
      <c r="C148" s="12"/>
      <c r="D148" s="13" t="s">
        <v>364</v>
      </c>
      <c r="E148" s="13" t="s">
        <v>51</v>
      </c>
      <c r="F148" s="14" t="s">
        <v>52</v>
      </c>
      <c r="G148" s="15" t="s">
        <v>28</v>
      </c>
      <c r="H148" s="12">
        <v>531149</v>
      </c>
      <c r="I148" s="16">
        <v>9</v>
      </c>
      <c r="J148" s="17">
        <f t="shared" si="4"/>
        <v>0</v>
      </c>
      <c r="K148" s="16">
        <f t="shared" si="5"/>
        <v>0</v>
      </c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1:23" s="8" customFormat="1" ht="11.25">
      <c r="A149" s="10">
        <v>143</v>
      </c>
      <c r="B149" s="11" t="s">
        <v>25</v>
      </c>
      <c r="C149" s="12"/>
      <c r="D149" s="13" t="s">
        <v>364</v>
      </c>
      <c r="E149" s="13" t="s">
        <v>653</v>
      </c>
      <c r="F149" s="14" t="s">
        <v>385</v>
      </c>
      <c r="G149" s="15" t="s">
        <v>38</v>
      </c>
      <c r="H149" s="12">
        <v>531149</v>
      </c>
      <c r="I149" s="16">
        <v>9.6</v>
      </c>
      <c r="J149" s="17">
        <f t="shared" si="4"/>
        <v>0</v>
      </c>
      <c r="K149" s="16">
        <f t="shared" si="5"/>
        <v>0</v>
      </c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1:23" s="8" customFormat="1" ht="11.25">
      <c r="A150" s="10">
        <v>144</v>
      </c>
      <c r="B150" s="11" t="s">
        <v>25</v>
      </c>
      <c r="C150" s="12"/>
      <c r="D150" s="13" t="s">
        <v>364</v>
      </c>
      <c r="E150" s="13" t="s">
        <v>658</v>
      </c>
      <c r="F150" s="14" t="s">
        <v>390</v>
      </c>
      <c r="G150" s="15" t="s">
        <v>28</v>
      </c>
      <c r="H150" s="12">
        <v>531149</v>
      </c>
      <c r="I150" s="16">
        <v>33.74</v>
      </c>
      <c r="J150" s="17">
        <f t="shared" si="4"/>
        <v>0</v>
      </c>
      <c r="K150" s="16">
        <f t="shared" si="5"/>
        <v>0</v>
      </c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1:23" s="8" customFormat="1" ht="11.25">
      <c r="A151" s="10">
        <v>145</v>
      </c>
      <c r="B151" s="11" t="s">
        <v>25</v>
      </c>
      <c r="C151" s="12"/>
      <c r="D151" s="13" t="s">
        <v>364</v>
      </c>
      <c r="E151" s="13" t="s">
        <v>657</v>
      </c>
      <c r="F151" s="14" t="s">
        <v>389</v>
      </c>
      <c r="G151" s="15" t="s">
        <v>28</v>
      </c>
      <c r="H151" s="12">
        <v>531149</v>
      </c>
      <c r="I151" s="16">
        <v>2.5</v>
      </c>
      <c r="J151" s="17">
        <f t="shared" si="4"/>
        <v>0</v>
      </c>
      <c r="K151" s="16">
        <f t="shared" si="5"/>
        <v>0</v>
      </c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1:23" s="8" customFormat="1" ht="11.25">
      <c r="A152" s="10">
        <v>146</v>
      </c>
      <c r="B152" s="11" t="s">
        <v>25</v>
      </c>
      <c r="C152" s="12"/>
      <c r="D152" s="13" t="s">
        <v>364</v>
      </c>
      <c r="E152" s="13" t="s">
        <v>665</v>
      </c>
      <c r="F152" s="14" t="s">
        <v>397</v>
      </c>
      <c r="G152" s="15" t="s">
        <v>28</v>
      </c>
      <c r="H152" s="12">
        <v>531148</v>
      </c>
      <c r="I152" s="16">
        <v>28.9</v>
      </c>
      <c r="J152" s="17">
        <f t="shared" si="4"/>
        <v>0</v>
      </c>
      <c r="K152" s="16">
        <f t="shared" si="5"/>
        <v>0</v>
      </c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1:23" s="8" customFormat="1" ht="11.25">
      <c r="A153" s="10">
        <v>147</v>
      </c>
      <c r="B153" s="11" t="s">
        <v>25</v>
      </c>
      <c r="C153" s="12"/>
      <c r="D153" s="13" t="s">
        <v>364</v>
      </c>
      <c r="E153" s="13" t="s">
        <v>666</v>
      </c>
      <c r="F153" s="14" t="s">
        <v>398</v>
      </c>
      <c r="G153" s="15" t="s">
        <v>28</v>
      </c>
      <c r="H153" s="12">
        <v>531149</v>
      </c>
      <c r="I153" s="16">
        <v>20.130000000000003</v>
      </c>
      <c r="J153" s="17">
        <f t="shared" si="4"/>
        <v>0</v>
      </c>
      <c r="K153" s="16">
        <f t="shared" si="5"/>
        <v>0</v>
      </c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1:23" s="8" customFormat="1" ht="11.25">
      <c r="A154" s="10">
        <v>148</v>
      </c>
      <c r="B154" s="11" t="s">
        <v>25</v>
      </c>
      <c r="C154" s="12"/>
      <c r="D154" s="13" t="s">
        <v>364</v>
      </c>
      <c r="E154" s="13" t="str">
        <f>VLOOKUP(F154,'[1]OC ITEMS'!$E$2:$G$4882,3,0)</f>
        <v>133000470118</v>
      </c>
      <c r="F154" s="14" t="s">
        <v>1030</v>
      </c>
      <c r="G154" s="15" t="s">
        <v>28</v>
      </c>
      <c r="H154" s="12"/>
      <c r="I154" s="16">
        <v>17</v>
      </c>
      <c r="J154" s="17">
        <f t="shared" si="4"/>
        <v>0</v>
      </c>
      <c r="K154" s="16">
        <f t="shared" si="5"/>
        <v>0</v>
      </c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1:23" s="8" customFormat="1" ht="18">
      <c r="A155" s="10">
        <v>149</v>
      </c>
      <c r="B155" s="11" t="s">
        <v>25</v>
      </c>
      <c r="C155" s="12"/>
      <c r="D155" s="13" t="s">
        <v>364</v>
      </c>
      <c r="E155" s="13" t="s">
        <v>87</v>
      </c>
      <c r="F155" s="14" t="s">
        <v>88</v>
      </c>
      <c r="G155" s="15" t="s">
        <v>28</v>
      </c>
      <c r="H155" s="12">
        <v>531139</v>
      </c>
      <c r="I155" s="16">
        <v>6.3</v>
      </c>
      <c r="J155" s="17">
        <f t="shared" si="4"/>
        <v>0</v>
      </c>
      <c r="K155" s="16">
        <f t="shared" si="5"/>
        <v>0</v>
      </c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1:23" s="8" customFormat="1" ht="11.25">
      <c r="A156" s="10">
        <v>150</v>
      </c>
      <c r="B156" s="11" t="s">
        <v>25</v>
      </c>
      <c r="C156" s="12"/>
      <c r="D156" s="13" t="s">
        <v>364</v>
      </c>
      <c r="E156" s="13" t="str">
        <f>VLOOKUP(F156,'[1]OC ITEMS'!$E$2:$G$4882,3,0)</f>
        <v>646100050321</v>
      </c>
      <c r="F156" s="14" t="s">
        <v>1031</v>
      </c>
      <c r="G156" s="15" t="s">
        <v>28</v>
      </c>
      <c r="H156" s="12"/>
      <c r="I156" s="16">
        <v>40</v>
      </c>
      <c r="J156" s="17">
        <f t="shared" si="4"/>
        <v>0</v>
      </c>
      <c r="K156" s="16">
        <f t="shared" si="5"/>
        <v>0</v>
      </c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1:23" s="8" customFormat="1" ht="18">
      <c r="A157" s="10">
        <v>151</v>
      </c>
      <c r="B157" s="11" t="s">
        <v>25</v>
      </c>
      <c r="C157" s="12"/>
      <c r="D157" s="13" t="s">
        <v>364</v>
      </c>
      <c r="E157" s="13" t="s">
        <v>124</v>
      </c>
      <c r="F157" s="14" t="s">
        <v>125</v>
      </c>
      <c r="G157" s="15" t="s">
        <v>28</v>
      </c>
      <c r="H157" s="12"/>
      <c r="I157" s="16">
        <v>2.75</v>
      </c>
      <c r="J157" s="17">
        <f t="shared" si="4"/>
        <v>0</v>
      </c>
      <c r="K157" s="16">
        <f t="shared" si="5"/>
        <v>0</v>
      </c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1:23" s="8" customFormat="1" ht="18">
      <c r="A158" s="10">
        <v>152</v>
      </c>
      <c r="B158" s="11" t="s">
        <v>25</v>
      </c>
      <c r="C158" s="12"/>
      <c r="D158" s="13" t="s">
        <v>364</v>
      </c>
      <c r="E158" s="13" t="s">
        <v>122</v>
      </c>
      <c r="F158" s="14" t="s">
        <v>123</v>
      </c>
      <c r="G158" s="15" t="s">
        <v>28</v>
      </c>
      <c r="H158" s="12"/>
      <c r="I158" s="16">
        <v>0.54</v>
      </c>
      <c r="J158" s="17">
        <f t="shared" si="4"/>
        <v>0</v>
      </c>
      <c r="K158" s="16">
        <f t="shared" si="5"/>
        <v>0</v>
      </c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1:23" s="8" customFormat="1" ht="11.25">
      <c r="A159" s="10">
        <v>153</v>
      </c>
      <c r="B159" s="11" t="s">
        <v>25</v>
      </c>
      <c r="C159" s="12"/>
      <c r="D159" s="13" t="s">
        <v>364</v>
      </c>
      <c r="E159" s="13" t="str">
        <f>VLOOKUP(F159,'[1]OC ITEMS'!$E$2:$G$4882,3,0)</f>
        <v>135000210006</v>
      </c>
      <c r="F159" s="14" t="s">
        <v>1032</v>
      </c>
      <c r="G159" s="15" t="s">
        <v>28</v>
      </c>
      <c r="H159" s="12"/>
      <c r="I159" s="16">
        <v>2.25</v>
      </c>
      <c r="J159" s="17">
        <f t="shared" si="4"/>
        <v>0</v>
      </c>
      <c r="K159" s="16">
        <f t="shared" si="5"/>
        <v>0</v>
      </c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1:23" s="8" customFormat="1" ht="11.25">
      <c r="A160" s="10">
        <v>154</v>
      </c>
      <c r="B160" s="11" t="s">
        <v>25</v>
      </c>
      <c r="C160" s="12"/>
      <c r="D160" s="13" t="s">
        <v>364</v>
      </c>
      <c r="E160" s="13" t="str">
        <f>VLOOKUP(F160,'[1]OC ITEMS'!$E$2:$G$4882,3,0)</f>
        <v>135000210075</v>
      </c>
      <c r="F160" s="14" t="s">
        <v>1033</v>
      </c>
      <c r="G160" s="15" t="s">
        <v>28</v>
      </c>
      <c r="H160" s="12"/>
      <c r="I160" s="16">
        <v>2.25</v>
      </c>
      <c r="J160" s="17">
        <f t="shared" si="4"/>
        <v>0</v>
      </c>
      <c r="K160" s="16">
        <f t="shared" si="5"/>
        <v>0</v>
      </c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1:23" s="8" customFormat="1" ht="18">
      <c r="A161" s="10">
        <v>155</v>
      </c>
      <c r="B161" s="11" t="s">
        <v>25</v>
      </c>
      <c r="C161" s="12"/>
      <c r="D161" s="13" t="s">
        <v>364</v>
      </c>
      <c r="E161" s="13" t="s">
        <v>691</v>
      </c>
      <c r="F161" s="14" t="s">
        <v>426</v>
      </c>
      <c r="G161" s="15" t="s">
        <v>28</v>
      </c>
      <c r="H161" s="12"/>
      <c r="I161" s="16">
        <v>2.31</v>
      </c>
      <c r="J161" s="17">
        <f t="shared" si="4"/>
        <v>0</v>
      </c>
      <c r="K161" s="16">
        <f t="shared" si="5"/>
        <v>0</v>
      </c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1:23" s="8" customFormat="1" ht="18">
      <c r="A162" s="10">
        <v>156</v>
      </c>
      <c r="B162" s="11" t="s">
        <v>25</v>
      </c>
      <c r="C162" s="12"/>
      <c r="D162" s="13" t="s">
        <v>364</v>
      </c>
      <c r="E162" s="13" t="s">
        <v>692</v>
      </c>
      <c r="F162" s="14" t="s">
        <v>427</v>
      </c>
      <c r="G162" s="15" t="s">
        <v>28</v>
      </c>
      <c r="H162" s="12"/>
      <c r="I162" s="16">
        <v>17</v>
      </c>
      <c r="J162" s="17">
        <f t="shared" si="4"/>
        <v>0</v>
      </c>
      <c r="K162" s="16">
        <f t="shared" si="5"/>
        <v>0</v>
      </c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1:23" s="8" customFormat="1" ht="18">
      <c r="A163" s="10">
        <v>157</v>
      </c>
      <c r="B163" s="11" t="s">
        <v>25</v>
      </c>
      <c r="C163" s="12"/>
      <c r="D163" s="13" t="s">
        <v>364</v>
      </c>
      <c r="E163" s="13" t="s">
        <v>114</v>
      </c>
      <c r="F163" s="14" t="s">
        <v>115</v>
      </c>
      <c r="G163" s="15" t="s">
        <v>28</v>
      </c>
      <c r="H163" s="12"/>
      <c r="I163" s="16">
        <v>0.75</v>
      </c>
      <c r="J163" s="17">
        <f t="shared" si="4"/>
        <v>0</v>
      </c>
      <c r="K163" s="16">
        <f t="shared" si="5"/>
        <v>0</v>
      </c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1:23" s="8" customFormat="1" ht="11.25">
      <c r="A164" s="10">
        <v>158</v>
      </c>
      <c r="B164" s="11" t="s">
        <v>25</v>
      </c>
      <c r="C164" s="12"/>
      <c r="D164" s="13" t="s">
        <v>364</v>
      </c>
      <c r="E164" s="13" t="str">
        <f>VLOOKUP(F164,'[1]OC ITEMS'!$E$2:$G$4882,3,0)</f>
        <v>139200120038</v>
      </c>
      <c r="F164" s="14" t="s">
        <v>1034</v>
      </c>
      <c r="G164" s="15" t="s">
        <v>28</v>
      </c>
      <c r="H164" s="12"/>
      <c r="I164" s="16">
        <v>6.69</v>
      </c>
      <c r="J164" s="17">
        <f t="shared" si="4"/>
        <v>0</v>
      </c>
      <c r="K164" s="16">
        <f t="shared" si="5"/>
        <v>0</v>
      </c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1:23" s="8" customFormat="1" ht="11.25">
      <c r="A165" s="10">
        <v>159</v>
      </c>
      <c r="B165" s="11" t="s">
        <v>25</v>
      </c>
      <c r="C165" s="12"/>
      <c r="D165" s="13" t="s">
        <v>364</v>
      </c>
      <c r="E165" s="13" t="str">
        <f>VLOOKUP(F165,'[1]OC ITEMS'!$E$2:$G$4882,3,0)</f>
        <v>139200160257</v>
      </c>
      <c r="F165" s="14" t="s">
        <v>1035</v>
      </c>
      <c r="G165" s="15" t="s">
        <v>28</v>
      </c>
      <c r="H165" s="12"/>
      <c r="I165" s="16">
        <v>0.97</v>
      </c>
      <c r="J165" s="17">
        <f t="shared" si="4"/>
        <v>0</v>
      </c>
      <c r="K165" s="16">
        <f t="shared" si="5"/>
        <v>0</v>
      </c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1:23" s="8" customFormat="1" ht="18">
      <c r="A166" s="10">
        <v>160</v>
      </c>
      <c r="B166" s="11" t="s">
        <v>25</v>
      </c>
      <c r="C166" s="12"/>
      <c r="D166" s="13" t="s">
        <v>364</v>
      </c>
      <c r="E166" s="13" t="s">
        <v>697</v>
      </c>
      <c r="F166" s="14" t="s">
        <v>432</v>
      </c>
      <c r="G166" s="15" t="s">
        <v>28</v>
      </c>
      <c r="H166" s="12"/>
      <c r="I166" s="16">
        <v>4.5</v>
      </c>
      <c r="J166" s="17">
        <f t="shared" si="4"/>
        <v>0</v>
      </c>
      <c r="K166" s="16">
        <f t="shared" si="5"/>
        <v>0</v>
      </c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1:23" s="8" customFormat="1" ht="11.25">
      <c r="A167" s="10">
        <v>161</v>
      </c>
      <c r="B167" s="11" t="s">
        <v>25</v>
      </c>
      <c r="C167" s="12"/>
      <c r="D167" s="13" t="s">
        <v>364</v>
      </c>
      <c r="E167" s="13" t="str">
        <f>VLOOKUP(F167,'[1]OC ITEMS'!$E$2:$G$4882,3,0)</f>
        <v>139200160196</v>
      </c>
      <c r="F167" s="14" t="s">
        <v>1036</v>
      </c>
      <c r="G167" s="15" t="s">
        <v>28</v>
      </c>
      <c r="H167" s="12"/>
      <c r="I167" s="16">
        <v>4.5</v>
      </c>
      <c r="J167" s="17">
        <f t="shared" si="4"/>
        <v>0</v>
      </c>
      <c r="K167" s="16">
        <f t="shared" si="5"/>
        <v>0</v>
      </c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1:23" s="8" customFormat="1" ht="18">
      <c r="A168" s="10">
        <v>162</v>
      </c>
      <c r="B168" s="11" t="s">
        <v>25</v>
      </c>
      <c r="C168" s="12"/>
      <c r="D168" s="13" t="s">
        <v>364</v>
      </c>
      <c r="E168" s="13" t="s">
        <v>694</v>
      </c>
      <c r="F168" s="14" t="s">
        <v>429</v>
      </c>
      <c r="G168" s="15" t="s">
        <v>28</v>
      </c>
      <c r="H168" s="12"/>
      <c r="I168" s="16">
        <v>6.633333333333333</v>
      </c>
      <c r="J168" s="17">
        <f t="shared" si="4"/>
        <v>0</v>
      </c>
      <c r="K168" s="16">
        <f t="shared" si="5"/>
        <v>0</v>
      </c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1:23" s="8" customFormat="1" ht="11.25">
      <c r="A169" s="10">
        <v>163</v>
      </c>
      <c r="B169" s="11" t="s">
        <v>25</v>
      </c>
      <c r="C169" s="37"/>
      <c r="D169" s="13" t="s">
        <v>364</v>
      </c>
      <c r="E169" s="38" t="str">
        <f>VLOOKUP(F169,'[1]OC ITEMS'!$E$2:$G$4882,3,0)</f>
        <v>139200160203</v>
      </c>
      <c r="F169" s="39" t="s">
        <v>1037</v>
      </c>
      <c r="G169" s="15" t="s">
        <v>28</v>
      </c>
      <c r="H169" s="12"/>
      <c r="I169" s="16">
        <v>1.5</v>
      </c>
      <c r="J169" s="17">
        <f t="shared" si="4"/>
        <v>0</v>
      </c>
      <c r="K169" s="16">
        <f t="shared" si="5"/>
        <v>0</v>
      </c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1:23" s="8" customFormat="1" ht="11.25">
      <c r="A170" s="10">
        <v>164</v>
      </c>
      <c r="B170" s="11" t="s">
        <v>25</v>
      </c>
      <c r="C170" s="37"/>
      <c r="D170" s="13" t="s">
        <v>364</v>
      </c>
      <c r="E170" s="38" t="s">
        <v>116</v>
      </c>
      <c r="F170" s="39" t="s">
        <v>117</v>
      </c>
      <c r="G170" s="15" t="s">
        <v>28</v>
      </c>
      <c r="H170" s="12"/>
      <c r="I170" s="16">
        <v>7.5</v>
      </c>
      <c r="J170" s="17">
        <f t="shared" si="4"/>
        <v>0</v>
      </c>
      <c r="K170" s="16">
        <f t="shared" si="5"/>
        <v>0</v>
      </c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1:23" s="8" customFormat="1" ht="18">
      <c r="A171" s="10">
        <v>165</v>
      </c>
      <c r="B171" s="11" t="s">
        <v>25</v>
      </c>
      <c r="C171" s="37"/>
      <c r="D171" s="13" t="s">
        <v>364</v>
      </c>
      <c r="E171" s="38" t="str">
        <f>VLOOKUP(F171,'[1]OC ITEMS'!$E$2:$G$4882,3,0)</f>
        <v>139200160239</v>
      </c>
      <c r="F171" s="39" t="s">
        <v>1038</v>
      </c>
      <c r="G171" s="15" t="s">
        <v>28</v>
      </c>
      <c r="H171" s="12"/>
      <c r="I171" s="16">
        <v>6</v>
      </c>
      <c r="J171" s="17">
        <f t="shared" si="4"/>
        <v>0</v>
      </c>
      <c r="K171" s="16">
        <f t="shared" si="5"/>
        <v>0</v>
      </c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1:23" s="8" customFormat="1" ht="18">
      <c r="A172" s="10">
        <v>166</v>
      </c>
      <c r="B172" s="11" t="s">
        <v>25</v>
      </c>
      <c r="C172" s="37"/>
      <c r="D172" s="13" t="s">
        <v>364</v>
      </c>
      <c r="E172" s="38" t="s">
        <v>118</v>
      </c>
      <c r="F172" s="39" t="s">
        <v>119</v>
      </c>
      <c r="G172" s="15" t="s">
        <v>28</v>
      </c>
      <c r="H172" s="12"/>
      <c r="I172" s="16">
        <v>7</v>
      </c>
      <c r="J172" s="17">
        <f t="shared" si="4"/>
        <v>0</v>
      </c>
      <c r="K172" s="16">
        <f t="shared" si="5"/>
        <v>0</v>
      </c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1:23" s="8" customFormat="1" ht="18">
      <c r="A173" s="10">
        <v>167</v>
      </c>
      <c r="B173" s="11" t="s">
        <v>25</v>
      </c>
      <c r="C173" s="37"/>
      <c r="D173" s="13" t="s">
        <v>364</v>
      </c>
      <c r="E173" s="38" t="s">
        <v>120</v>
      </c>
      <c r="F173" s="39" t="s">
        <v>121</v>
      </c>
      <c r="G173" s="15" t="s">
        <v>28</v>
      </c>
      <c r="H173" s="12"/>
      <c r="I173" s="16">
        <v>6</v>
      </c>
      <c r="J173" s="17">
        <f t="shared" si="4"/>
        <v>0</v>
      </c>
      <c r="K173" s="16">
        <f t="shared" si="5"/>
        <v>0</v>
      </c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1:23" s="8" customFormat="1" ht="11.25">
      <c r="A174" s="10">
        <v>168</v>
      </c>
      <c r="B174" s="11" t="s">
        <v>25</v>
      </c>
      <c r="C174" s="37"/>
      <c r="D174" s="13" t="s">
        <v>364</v>
      </c>
      <c r="E174" s="38" t="s">
        <v>696</v>
      </c>
      <c r="F174" s="39" t="s">
        <v>431</v>
      </c>
      <c r="G174" s="15" t="s">
        <v>28</v>
      </c>
      <c r="H174" s="12"/>
      <c r="I174" s="16">
        <v>1.9</v>
      </c>
      <c r="J174" s="17">
        <f t="shared" si="4"/>
        <v>0</v>
      </c>
      <c r="K174" s="16">
        <f t="shared" si="5"/>
        <v>0</v>
      </c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1:23" s="8" customFormat="1" ht="11.25">
      <c r="A175" s="10">
        <v>169</v>
      </c>
      <c r="B175" s="11" t="s">
        <v>25</v>
      </c>
      <c r="C175" s="37"/>
      <c r="D175" s="13" t="s">
        <v>364</v>
      </c>
      <c r="E175" s="38" t="s">
        <v>693</v>
      </c>
      <c r="F175" s="39" t="s">
        <v>428</v>
      </c>
      <c r="G175" s="15" t="s">
        <v>28</v>
      </c>
      <c r="H175" s="12"/>
      <c r="I175" s="16">
        <v>21</v>
      </c>
      <c r="J175" s="17">
        <f t="shared" si="4"/>
        <v>0</v>
      </c>
      <c r="K175" s="16">
        <f t="shared" si="5"/>
        <v>0</v>
      </c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1:23" s="8" customFormat="1" ht="11.25">
      <c r="A176" s="10">
        <v>170</v>
      </c>
      <c r="B176" s="11" t="s">
        <v>25</v>
      </c>
      <c r="C176" s="37"/>
      <c r="D176" s="13" t="s">
        <v>364</v>
      </c>
      <c r="E176" s="38" t="s">
        <v>695</v>
      </c>
      <c r="F176" s="39" t="s">
        <v>430</v>
      </c>
      <c r="G176" s="15" t="s">
        <v>28</v>
      </c>
      <c r="H176" s="12"/>
      <c r="I176" s="16">
        <v>10</v>
      </c>
      <c r="J176" s="17">
        <f t="shared" si="4"/>
        <v>0</v>
      </c>
      <c r="K176" s="16">
        <f t="shared" si="5"/>
        <v>0</v>
      </c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1:23" s="8" customFormat="1" ht="11.25">
      <c r="A177" s="10">
        <v>171</v>
      </c>
      <c r="B177" s="11" t="s">
        <v>25</v>
      </c>
      <c r="C177" s="37"/>
      <c r="D177" s="13" t="s">
        <v>364</v>
      </c>
      <c r="E177" s="38" t="s">
        <v>648</v>
      </c>
      <c r="F177" s="39" t="s">
        <v>378</v>
      </c>
      <c r="G177" s="15" t="s">
        <v>28</v>
      </c>
      <c r="H177" s="12">
        <v>531149</v>
      </c>
      <c r="I177" s="16">
        <v>2.065</v>
      </c>
      <c r="J177" s="17">
        <f t="shared" si="4"/>
        <v>0</v>
      </c>
      <c r="K177" s="16">
        <f t="shared" si="5"/>
        <v>0</v>
      </c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1:23" s="8" customFormat="1" ht="11.25">
      <c r="A178" s="10">
        <v>172</v>
      </c>
      <c r="B178" s="11" t="s">
        <v>25</v>
      </c>
      <c r="C178" s="37"/>
      <c r="D178" s="13" t="s">
        <v>364</v>
      </c>
      <c r="E178" s="38" t="s">
        <v>47</v>
      </c>
      <c r="F178" s="39" t="s">
        <v>48</v>
      </c>
      <c r="G178" s="15" t="s">
        <v>38</v>
      </c>
      <c r="H178" s="12">
        <v>531149</v>
      </c>
      <c r="I178" s="16">
        <v>6</v>
      </c>
      <c r="J178" s="17">
        <f t="shared" si="4"/>
        <v>0</v>
      </c>
      <c r="K178" s="16">
        <f t="shared" si="5"/>
        <v>0</v>
      </c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1:23" s="8" customFormat="1" ht="11.25">
      <c r="A179" s="10">
        <v>173</v>
      </c>
      <c r="B179" s="11" t="s">
        <v>25</v>
      </c>
      <c r="C179" s="37"/>
      <c r="D179" s="13" t="s">
        <v>364</v>
      </c>
      <c r="E179" s="38" t="s">
        <v>656</v>
      </c>
      <c r="F179" s="39" t="s">
        <v>388</v>
      </c>
      <c r="G179" s="15" t="s">
        <v>31</v>
      </c>
      <c r="H179" s="12">
        <v>531149</v>
      </c>
      <c r="I179" s="16">
        <v>2.3333333333333335</v>
      </c>
      <c r="J179" s="17">
        <f t="shared" si="4"/>
        <v>0</v>
      </c>
      <c r="K179" s="16">
        <f t="shared" si="5"/>
        <v>0</v>
      </c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1:23" s="8" customFormat="1" ht="11.25">
      <c r="A180" s="10">
        <v>174</v>
      </c>
      <c r="B180" s="11" t="s">
        <v>25</v>
      </c>
      <c r="C180" s="37"/>
      <c r="D180" s="13" t="s">
        <v>364</v>
      </c>
      <c r="E180" s="38" t="str">
        <f>VLOOKUP(F180,'[1]OC ITEMS'!$E$2:$G$4882,3,0)</f>
        <v>133000250026</v>
      </c>
      <c r="F180" s="39" t="s">
        <v>1039</v>
      </c>
      <c r="G180" s="15" t="s">
        <v>1049</v>
      </c>
      <c r="H180" s="12"/>
      <c r="I180" s="16">
        <v>9.6</v>
      </c>
      <c r="J180" s="17">
        <f t="shared" si="4"/>
        <v>0</v>
      </c>
      <c r="K180" s="16">
        <f t="shared" si="5"/>
        <v>0</v>
      </c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1:23" s="8" customFormat="1" ht="11.25">
      <c r="A181" s="10">
        <v>175</v>
      </c>
      <c r="B181" s="11" t="s">
        <v>25</v>
      </c>
      <c r="C181" s="37"/>
      <c r="D181" s="13" t="s">
        <v>364</v>
      </c>
      <c r="E181" s="38" t="s">
        <v>649</v>
      </c>
      <c r="F181" s="39" t="s">
        <v>379</v>
      </c>
      <c r="G181" s="15" t="s">
        <v>28</v>
      </c>
      <c r="H181" s="12">
        <v>531148</v>
      </c>
      <c r="I181" s="16">
        <v>5.5</v>
      </c>
      <c r="J181" s="17">
        <f t="shared" si="4"/>
        <v>0</v>
      </c>
      <c r="K181" s="16">
        <f t="shared" si="5"/>
        <v>0</v>
      </c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1:23" s="8" customFormat="1" ht="11.25">
      <c r="A182" s="10">
        <v>176</v>
      </c>
      <c r="B182" s="11" t="s">
        <v>25</v>
      </c>
      <c r="C182" s="37"/>
      <c r="D182" s="13" t="s">
        <v>364</v>
      </c>
      <c r="E182" s="38" t="s">
        <v>86</v>
      </c>
      <c r="F182" s="39" t="s">
        <v>407</v>
      </c>
      <c r="G182" s="15" t="s">
        <v>28</v>
      </c>
      <c r="H182" s="12">
        <v>531139</v>
      </c>
      <c r="I182" s="16">
        <v>2.5</v>
      </c>
      <c r="J182" s="17">
        <f t="shared" si="4"/>
        <v>0</v>
      </c>
      <c r="K182" s="16">
        <f t="shared" si="5"/>
        <v>0</v>
      </c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1:23" s="8" customFormat="1" ht="11.25">
      <c r="A183" s="10">
        <v>178</v>
      </c>
      <c r="B183" s="11" t="s">
        <v>25</v>
      </c>
      <c r="C183" s="37"/>
      <c r="D183" s="13" t="s">
        <v>364</v>
      </c>
      <c r="E183" s="38" t="s">
        <v>668</v>
      </c>
      <c r="F183" s="39" t="s">
        <v>400</v>
      </c>
      <c r="G183" s="15" t="s">
        <v>38</v>
      </c>
      <c r="H183" s="12">
        <v>531148</v>
      </c>
      <c r="I183" s="16">
        <v>9.7</v>
      </c>
      <c r="J183" s="17">
        <f t="shared" si="4"/>
        <v>0</v>
      </c>
      <c r="K183" s="16">
        <f t="shared" si="5"/>
        <v>0</v>
      </c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1:23" s="8" customFormat="1" ht="18">
      <c r="A184" s="10">
        <v>179</v>
      </c>
      <c r="B184" s="11" t="s">
        <v>25</v>
      </c>
      <c r="C184" s="37"/>
      <c r="D184" s="13" t="s">
        <v>364</v>
      </c>
      <c r="E184" s="38" t="s">
        <v>673</v>
      </c>
      <c r="F184" s="39" t="s">
        <v>408</v>
      </c>
      <c r="G184" s="15" t="s">
        <v>28</v>
      </c>
      <c r="H184" s="12">
        <v>531139</v>
      </c>
      <c r="I184" s="16">
        <v>3.6</v>
      </c>
      <c r="J184" s="17">
        <f t="shared" si="4"/>
        <v>0</v>
      </c>
      <c r="K184" s="16">
        <f t="shared" si="5"/>
        <v>0</v>
      </c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1:23" s="8" customFormat="1" ht="18">
      <c r="A185" s="10">
        <v>180</v>
      </c>
      <c r="B185" s="11" t="s">
        <v>25</v>
      </c>
      <c r="C185" s="37"/>
      <c r="D185" s="13" t="s">
        <v>364</v>
      </c>
      <c r="E185" s="38" t="s">
        <v>675</v>
      </c>
      <c r="F185" s="39" t="s">
        <v>410</v>
      </c>
      <c r="G185" s="15" t="s">
        <v>28</v>
      </c>
      <c r="H185" s="12">
        <v>531139</v>
      </c>
      <c r="I185" s="16">
        <v>11</v>
      </c>
      <c r="J185" s="17">
        <f t="shared" si="4"/>
        <v>0</v>
      </c>
      <c r="K185" s="16">
        <f t="shared" si="5"/>
        <v>0</v>
      </c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1:23" s="8" customFormat="1" ht="11.25">
      <c r="A186" s="10">
        <v>181</v>
      </c>
      <c r="B186" s="11" t="s">
        <v>25</v>
      </c>
      <c r="C186" s="37"/>
      <c r="D186" s="13" t="s">
        <v>364</v>
      </c>
      <c r="E186" s="38" t="s">
        <v>674</v>
      </c>
      <c r="F186" s="39" t="s">
        <v>409</v>
      </c>
      <c r="G186" s="15" t="s">
        <v>28</v>
      </c>
      <c r="H186" s="12">
        <v>531139</v>
      </c>
      <c r="I186" s="16">
        <v>11</v>
      </c>
      <c r="J186" s="17">
        <f t="shared" si="4"/>
        <v>0</v>
      </c>
      <c r="K186" s="16">
        <f t="shared" si="5"/>
        <v>0</v>
      </c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1:23" s="8" customFormat="1" ht="18">
      <c r="A187" s="10">
        <v>182</v>
      </c>
      <c r="B187" s="11" t="s">
        <v>25</v>
      </c>
      <c r="C187" s="37"/>
      <c r="D187" s="13" t="s">
        <v>364</v>
      </c>
      <c r="E187" s="38" t="s">
        <v>89</v>
      </c>
      <c r="F187" s="39" t="s">
        <v>90</v>
      </c>
      <c r="G187" s="15" t="s">
        <v>28</v>
      </c>
      <c r="H187" s="12">
        <v>531139</v>
      </c>
      <c r="I187" s="16">
        <v>4.866666666666667</v>
      </c>
      <c r="J187" s="17">
        <f t="shared" si="4"/>
        <v>0</v>
      </c>
      <c r="K187" s="16">
        <f t="shared" si="5"/>
        <v>0</v>
      </c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1:23" s="8" customFormat="1" ht="11.25">
      <c r="A188" s="10">
        <v>183</v>
      </c>
      <c r="B188" s="11" t="s">
        <v>25</v>
      </c>
      <c r="C188" s="37"/>
      <c r="D188" s="13" t="s">
        <v>364</v>
      </c>
      <c r="E188" s="38" t="s">
        <v>91</v>
      </c>
      <c r="F188" s="39" t="s">
        <v>24</v>
      </c>
      <c r="G188" s="15" t="s">
        <v>28</v>
      </c>
      <c r="H188" s="12">
        <v>531139</v>
      </c>
      <c r="I188" s="16">
        <v>1.46625</v>
      </c>
      <c r="J188" s="17">
        <f t="shared" si="4"/>
        <v>0</v>
      </c>
      <c r="K188" s="16">
        <f t="shared" si="5"/>
        <v>0</v>
      </c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1:23" s="8" customFormat="1" ht="11.25">
      <c r="A189" s="10">
        <v>184</v>
      </c>
      <c r="B189" s="11" t="s">
        <v>25</v>
      </c>
      <c r="C189" s="37"/>
      <c r="D189" s="13" t="s">
        <v>364</v>
      </c>
      <c r="E189" s="38" t="str">
        <f>VLOOKUP(F189,'[1]OC ITEMS'!$E$2:$G$4882,3,0)</f>
        <v>642900110018</v>
      </c>
      <c r="F189" s="39" t="s">
        <v>1040</v>
      </c>
      <c r="G189" s="15" t="s">
        <v>28</v>
      </c>
      <c r="H189" s="12"/>
      <c r="I189" s="16">
        <v>3.8</v>
      </c>
      <c r="J189" s="17">
        <f t="shared" si="4"/>
        <v>0</v>
      </c>
      <c r="K189" s="16">
        <f t="shared" si="5"/>
        <v>0</v>
      </c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1:23" s="8" customFormat="1" ht="11.25">
      <c r="A190" s="10">
        <v>185</v>
      </c>
      <c r="B190" s="11" t="s">
        <v>25</v>
      </c>
      <c r="C190" s="37"/>
      <c r="D190" s="13" t="s">
        <v>364</v>
      </c>
      <c r="E190" s="38" t="s">
        <v>699</v>
      </c>
      <c r="F190" s="39" t="s">
        <v>434</v>
      </c>
      <c r="G190" s="15" t="s">
        <v>28</v>
      </c>
      <c r="H190" s="12"/>
      <c r="I190" s="16">
        <v>4</v>
      </c>
      <c r="J190" s="17">
        <f t="shared" si="4"/>
        <v>0</v>
      </c>
      <c r="K190" s="16">
        <f t="shared" si="5"/>
        <v>0</v>
      </c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1:23" s="8" customFormat="1" ht="11.25">
      <c r="A191" s="10">
        <v>186</v>
      </c>
      <c r="B191" s="11" t="s">
        <v>25</v>
      </c>
      <c r="C191" s="37"/>
      <c r="D191" s="13" t="s">
        <v>364</v>
      </c>
      <c r="E191" s="38" t="s">
        <v>698</v>
      </c>
      <c r="F191" s="39" t="s">
        <v>433</v>
      </c>
      <c r="G191" s="15" t="s">
        <v>28</v>
      </c>
      <c r="H191" s="12"/>
      <c r="I191" s="16">
        <v>1.35</v>
      </c>
      <c r="J191" s="17">
        <f t="shared" si="4"/>
        <v>0</v>
      </c>
      <c r="K191" s="16">
        <f t="shared" si="5"/>
        <v>0</v>
      </c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1:23" s="8" customFormat="1" ht="11.25">
      <c r="A192" s="10">
        <v>187</v>
      </c>
      <c r="B192" s="11" t="s">
        <v>25</v>
      </c>
      <c r="C192" s="37"/>
      <c r="D192" s="13" t="s">
        <v>364</v>
      </c>
      <c r="E192" s="38" t="s">
        <v>126</v>
      </c>
      <c r="F192" s="39" t="s">
        <v>127</v>
      </c>
      <c r="G192" s="15" t="s">
        <v>28</v>
      </c>
      <c r="H192" s="12"/>
      <c r="I192" s="16">
        <v>1.77</v>
      </c>
      <c r="J192" s="17">
        <f t="shared" si="4"/>
        <v>0</v>
      </c>
      <c r="K192" s="16">
        <f t="shared" si="5"/>
        <v>0</v>
      </c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1:23" s="8" customFormat="1" ht="18">
      <c r="A193" s="10">
        <v>188</v>
      </c>
      <c r="B193" s="11" t="s">
        <v>25</v>
      </c>
      <c r="C193" s="37"/>
      <c r="D193" s="13" t="s">
        <v>364</v>
      </c>
      <c r="E193" s="38" t="s">
        <v>667</v>
      </c>
      <c r="F193" s="39" t="s">
        <v>399</v>
      </c>
      <c r="G193" s="15" t="s">
        <v>28</v>
      </c>
      <c r="H193" s="12">
        <v>531148</v>
      </c>
      <c r="I193" s="16">
        <v>11</v>
      </c>
      <c r="J193" s="17">
        <f t="shared" si="4"/>
        <v>0</v>
      </c>
      <c r="K193" s="16">
        <f t="shared" si="5"/>
        <v>0</v>
      </c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1:23" s="8" customFormat="1" ht="11.25">
      <c r="A194" s="10">
        <v>189</v>
      </c>
      <c r="B194" s="11" t="s">
        <v>25</v>
      </c>
      <c r="C194" s="37"/>
      <c r="D194" s="13" t="s">
        <v>364</v>
      </c>
      <c r="E194" s="38" t="s">
        <v>669</v>
      </c>
      <c r="F194" s="39" t="s">
        <v>401</v>
      </c>
      <c r="G194" s="15" t="s">
        <v>28</v>
      </c>
      <c r="H194" s="12">
        <v>531148</v>
      </c>
      <c r="I194" s="16">
        <v>8</v>
      </c>
      <c r="J194" s="17">
        <f t="shared" si="4"/>
        <v>0</v>
      </c>
      <c r="K194" s="16">
        <f t="shared" si="5"/>
        <v>0</v>
      </c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  <row r="195" spans="1:23" s="8" customFormat="1" ht="18">
      <c r="A195" s="10">
        <v>190</v>
      </c>
      <c r="B195" s="11" t="s">
        <v>25</v>
      </c>
      <c r="C195" s="37"/>
      <c r="D195" s="13" t="s">
        <v>364</v>
      </c>
      <c r="E195" s="38" t="s">
        <v>659</v>
      </c>
      <c r="F195" s="39" t="s">
        <v>391</v>
      </c>
      <c r="G195" s="15" t="s">
        <v>28</v>
      </c>
      <c r="H195" s="12">
        <v>531149</v>
      </c>
      <c r="I195" s="16">
        <v>15</v>
      </c>
      <c r="J195" s="17">
        <f t="shared" si="4"/>
        <v>0</v>
      </c>
      <c r="K195" s="16">
        <f t="shared" si="5"/>
        <v>0</v>
      </c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</row>
    <row r="196" spans="1:23" s="8" customFormat="1" ht="11.25">
      <c r="A196" s="10">
        <v>191</v>
      </c>
      <c r="B196" s="11" t="s">
        <v>25</v>
      </c>
      <c r="C196" s="37"/>
      <c r="D196" s="13" t="s">
        <v>364</v>
      </c>
      <c r="E196" s="38" t="s">
        <v>660</v>
      </c>
      <c r="F196" s="39" t="s">
        <v>392</v>
      </c>
      <c r="G196" s="15" t="s">
        <v>28</v>
      </c>
      <c r="H196" s="12">
        <v>531149</v>
      </c>
      <c r="I196" s="16">
        <v>15</v>
      </c>
      <c r="J196" s="17">
        <f aca="true" t="shared" si="6" ref="J196:J216">L196+M196+N196+O196+P196+Q196+R196+S196+T196+U196+V196+W196</f>
        <v>0</v>
      </c>
      <c r="K196" s="16">
        <f aca="true" t="shared" si="7" ref="K196:K216">I196*J196</f>
        <v>0</v>
      </c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</row>
    <row r="197" spans="1:23" s="8" customFormat="1" ht="11.25">
      <c r="A197" s="10">
        <v>192</v>
      </c>
      <c r="B197" s="11" t="s">
        <v>25</v>
      </c>
      <c r="C197" s="37"/>
      <c r="D197" s="13" t="s">
        <v>364</v>
      </c>
      <c r="E197" s="38" t="s">
        <v>724</v>
      </c>
      <c r="F197" s="39" t="s">
        <v>459</v>
      </c>
      <c r="G197" s="15" t="s">
        <v>28</v>
      </c>
      <c r="H197" s="12"/>
      <c r="I197" s="16">
        <v>120</v>
      </c>
      <c r="J197" s="17">
        <f t="shared" si="6"/>
        <v>0</v>
      </c>
      <c r="K197" s="16">
        <f t="shared" si="7"/>
        <v>0</v>
      </c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</row>
    <row r="198" spans="1:23" s="8" customFormat="1" ht="11.25">
      <c r="A198" s="10">
        <v>193</v>
      </c>
      <c r="B198" s="11" t="s">
        <v>25</v>
      </c>
      <c r="C198" s="37"/>
      <c r="D198" s="13" t="s">
        <v>364</v>
      </c>
      <c r="E198" s="38" t="s">
        <v>725</v>
      </c>
      <c r="F198" s="39" t="s">
        <v>460</v>
      </c>
      <c r="G198" s="15" t="s">
        <v>28</v>
      </c>
      <c r="H198" s="12"/>
      <c r="I198" s="16">
        <v>29.88</v>
      </c>
      <c r="J198" s="17">
        <f t="shared" si="6"/>
        <v>0</v>
      </c>
      <c r="K198" s="16">
        <f t="shared" si="7"/>
        <v>0</v>
      </c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</row>
    <row r="199" spans="1:23" s="8" customFormat="1" ht="11.25">
      <c r="A199" s="10">
        <v>194</v>
      </c>
      <c r="B199" s="11" t="s">
        <v>25</v>
      </c>
      <c r="C199" s="37"/>
      <c r="D199" s="13" t="s">
        <v>364</v>
      </c>
      <c r="E199" s="38" t="str">
        <f>VLOOKUP(F199,'[1]OC ITEMS'!$E$2:$G$4882,3,0)</f>
        <v>646100030027</v>
      </c>
      <c r="F199" s="39" t="s">
        <v>1041</v>
      </c>
      <c r="G199" s="15" t="s">
        <v>28</v>
      </c>
      <c r="H199" s="12"/>
      <c r="I199" s="16">
        <v>70</v>
      </c>
      <c r="J199" s="17">
        <f t="shared" si="6"/>
        <v>0</v>
      </c>
      <c r="K199" s="16">
        <f t="shared" si="7"/>
        <v>0</v>
      </c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</row>
    <row r="200" spans="1:23" s="8" customFormat="1" ht="11.25">
      <c r="A200" s="10">
        <v>195</v>
      </c>
      <c r="B200" s="11" t="s">
        <v>25</v>
      </c>
      <c r="C200" s="37"/>
      <c r="D200" s="13" t="s">
        <v>364</v>
      </c>
      <c r="E200" s="38" t="s">
        <v>721</v>
      </c>
      <c r="F200" s="39" t="s">
        <v>456</v>
      </c>
      <c r="G200" s="15" t="s">
        <v>28</v>
      </c>
      <c r="H200" s="12"/>
      <c r="I200" s="16">
        <v>80</v>
      </c>
      <c r="J200" s="17">
        <f t="shared" si="6"/>
        <v>0</v>
      </c>
      <c r="K200" s="16">
        <f t="shared" si="7"/>
        <v>0</v>
      </c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</row>
    <row r="201" spans="1:23" s="8" customFormat="1" ht="11.25">
      <c r="A201" s="10">
        <v>196</v>
      </c>
      <c r="B201" s="11" t="s">
        <v>25</v>
      </c>
      <c r="C201" s="37"/>
      <c r="D201" s="13" t="s">
        <v>364</v>
      </c>
      <c r="E201" s="38" t="s">
        <v>722</v>
      </c>
      <c r="F201" s="39" t="s">
        <v>457</v>
      </c>
      <c r="G201" s="15" t="s">
        <v>28</v>
      </c>
      <c r="H201" s="12"/>
      <c r="I201" s="16">
        <v>20.414</v>
      </c>
      <c r="J201" s="17">
        <f t="shared" si="6"/>
        <v>0</v>
      </c>
      <c r="K201" s="16">
        <f t="shared" si="7"/>
        <v>0</v>
      </c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</row>
    <row r="202" spans="1:23" s="8" customFormat="1" ht="11.25">
      <c r="A202" s="10">
        <v>197</v>
      </c>
      <c r="B202" s="11" t="s">
        <v>25</v>
      </c>
      <c r="C202" s="37"/>
      <c r="D202" s="13" t="s">
        <v>364</v>
      </c>
      <c r="E202" s="38" t="s">
        <v>723</v>
      </c>
      <c r="F202" s="39" t="s">
        <v>458</v>
      </c>
      <c r="G202" s="15" t="s">
        <v>28</v>
      </c>
      <c r="H202" s="12"/>
      <c r="I202" s="16">
        <v>15</v>
      </c>
      <c r="J202" s="17">
        <f t="shared" si="6"/>
        <v>0</v>
      </c>
      <c r="K202" s="16">
        <f t="shared" si="7"/>
        <v>0</v>
      </c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</row>
    <row r="203" spans="1:23" s="8" customFormat="1" ht="11.25">
      <c r="A203" s="10">
        <v>198</v>
      </c>
      <c r="B203" s="11" t="s">
        <v>25</v>
      </c>
      <c r="C203" s="37"/>
      <c r="D203" s="13" t="s">
        <v>364</v>
      </c>
      <c r="E203" s="38" t="s">
        <v>727</v>
      </c>
      <c r="F203" s="39" t="s">
        <v>462</v>
      </c>
      <c r="G203" s="15" t="s">
        <v>28</v>
      </c>
      <c r="H203" s="12"/>
      <c r="I203" s="16">
        <v>160</v>
      </c>
      <c r="J203" s="17">
        <f t="shared" si="6"/>
        <v>0</v>
      </c>
      <c r="K203" s="16">
        <f t="shared" si="7"/>
        <v>0</v>
      </c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  <row r="204" spans="1:23" s="8" customFormat="1" ht="11.25">
      <c r="A204" s="10">
        <v>200</v>
      </c>
      <c r="B204" s="11" t="s">
        <v>25</v>
      </c>
      <c r="C204" s="37"/>
      <c r="D204" s="13" t="s">
        <v>364</v>
      </c>
      <c r="E204" s="38" t="s">
        <v>726</v>
      </c>
      <c r="F204" s="39" t="s">
        <v>461</v>
      </c>
      <c r="G204" s="15" t="s">
        <v>28</v>
      </c>
      <c r="H204" s="12"/>
      <c r="I204" s="16">
        <v>306</v>
      </c>
      <c r="J204" s="17">
        <f t="shared" si="6"/>
        <v>0</v>
      </c>
      <c r="K204" s="16">
        <f t="shared" si="7"/>
        <v>0</v>
      </c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</row>
    <row r="205" spans="1:23" s="8" customFormat="1" ht="11.25">
      <c r="A205" s="10">
        <v>201</v>
      </c>
      <c r="B205" s="11" t="s">
        <v>25</v>
      </c>
      <c r="C205" s="37"/>
      <c r="D205" s="13" t="s">
        <v>364</v>
      </c>
      <c r="E205" s="38" t="str">
        <f>VLOOKUP(F205,'[1]OC ITEMS'!$E$2:$G$4882,3,0)</f>
        <v>895700080146</v>
      </c>
      <c r="F205" s="39" t="s">
        <v>1042</v>
      </c>
      <c r="G205" s="15" t="s">
        <v>1050</v>
      </c>
      <c r="H205" s="12"/>
      <c r="I205" s="16">
        <v>4</v>
      </c>
      <c r="J205" s="17">
        <f t="shared" si="6"/>
        <v>0</v>
      </c>
      <c r="K205" s="16">
        <f t="shared" si="7"/>
        <v>0</v>
      </c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</row>
    <row r="206" spans="1:23" s="8" customFormat="1" ht="11.25">
      <c r="A206" s="10">
        <v>202</v>
      </c>
      <c r="B206" s="11" t="s">
        <v>25</v>
      </c>
      <c r="C206" s="37"/>
      <c r="D206" s="13" t="s">
        <v>364</v>
      </c>
      <c r="E206" s="38" t="str">
        <f>VLOOKUP(F206,'[1]OC ITEMS'!$E$2:$G$4882,3,0)</f>
        <v>895700080034</v>
      </c>
      <c r="F206" s="39" t="s">
        <v>1043</v>
      </c>
      <c r="G206" s="15" t="s">
        <v>1050</v>
      </c>
      <c r="H206" s="12"/>
      <c r="I206" s="16">
        <v>3.9</v>
      </c>
      <c r="J206" s="17">
        <f t="shared" si="6"/>
        <v>0</v>
      </c>
      <c r="K206" s="16">
        <f t="shared" si="7"/>
        <v>0</v>
      </c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</row>
    <row r="207" spans="1:23" s="8" customFormat="1" ht="11.25">
      <c r="A207" s="10">
        <v>203</v>
      </c>
      <c r="B207" s="11" t="s">
        <v>25</v>
      </c>
      <c r="C207" s="37"/>
      <c r="D207" s="13" t="s">
        <v>364</v>
      </c>
      <c r="E207" s="38" t="str">
        <f>VLOOKUP(F207,'[1]OC ITEMS'!$E$2:$G$4882,3,0)</f>
        <v>135000370023</v>
      </c>
      <c r="F207" s="39" t="s">
        <v>1044</v>
      </c>
      <c r="G207" s="15" t="s">
        <v>28</v>
      </c>
      <c r="H207" s="12"/>
      <c r="I207" s="16">
        <v>29.5</v>
      </c>
      <c r="J207" s="17">
        <f t="shared" si="6"/>
        <v>0</v>
      </c>
      <c r="K207" s="16">
        <f t="shared" si="7"/>
        <v>0</v>
      </c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</row>
    <row r="208" spans="1:23" s="8" customFormat="1" ht="11.25">
      <c r="A208" s="10">
        <v>204</v>
      </c>
      <c r="B208" s="11" t="s">
        <v>25</v>
      </c>
      <c r="C208" s="37"/>
      <c r="D208" s="13" t="s">
        <v>364</v>
      </c>
      <c r="E208" s="38" t="s">
        <v>104</v>
      </c>
      <c r="F208" s="39" t="s">
        <v>105</v>
      </c>
      <c r="G208" s="15" t="s">
        <v>28</v>
      </c>
      <c r="H208" s="12"/>
      <c r="I208" s="16">
        <v>5</v>
      </c>
      <c r="J208" s="17">
        <f t="shared" si="6"/>
        <v>0</v>
      </c>
      <c r="K208" s="16">
        <f t="shared" si="7"/>
        <v>0</v>
      </c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</row>
    <row r="209" spans="1:23" s="8" customFormat="1" ht="11.25">
      <c r="A209" s="10">
        <v>205</v>
      </c>
      <c r="B209" s="11" t="s">
        <v>25</v>
      </c>
      <c r="C209" s="37"/>
      <c r="D209" s="13" t="s">
        <v>364</v>
      </c>
      <c r="E209" s="38" t="s">
        <v>106</v>
      </c>
      <c r="F209" s="39" t="s">
        <v>107</v>
      </c>
      <c r="G209" s="15" t="s">
        <v>28</v>
      </c>
      <c r="H209" s="12"/>
      <c r="I209" s="16">
        <v>7.5</v>
      </c>
      <c r="J209" s="17">
        <f t="shared" si="6"/>
        <v>0</v>
      </c>
      <c r="K209" s="16">
        <f t="shared" si="7"/>
        <v>0</v>
      </c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</row>
    <row r="210" spans="1:23" s="8" customFormat="1" ht="18">
      <c r="A210" s="10">
        <v>206</v>
      </c>
      <c r="B210" s="11" t="s">
        <v>25</v>
      </c>
      <c r="C210" s="37"/>
      <c r="D210" s="13" t="s">
        <v>364</v>
      </c>
      <c r="E210" s="38" t="s">
        <v>94</v>
      </c>
      <c r="F210" s="39" t="s">
        <v>95</v>
      </c>
      <c r="G210" s="15" t="s">
        <v>28</v>
      </c>
      <c r="H210" s="12">
        <v>531139</v>
      </c>
      <c r="I210" s="16">
        <v>11</v>
      </c>
      <c r="J210" s="17">
        <f t="shared" si="6"/>
        <v>0</v>
      </c>
      <c r="K210" s="16">
        <f t="shared" si="7"/>
        <v>0</v>
      </c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</row>
    <row r="211" spans="1:23" s="8" customFormat="1" ht="11.25">
      <c r="A211" s="10">
        <v>207</v>
      </c>
      <c r="B211" s="11" t="s">
        <v>25</v>
      </c>
      <c r="C211" s="37"/>
      <c r="D211" s="13" t="s">
        <v>364</v>
      </c>
      <c r="E211" s="38" t="s">
        <v>92</v>
      </c>
      <c r="F211" s="39" t="s">
        <v>93</v>
      </c>
      <c r="G211" s="15" t="s">
        <v>28</v>
      </c>
      <c r="H211" s="12">
        <v>531139</v>
      </c>
      <c r="I211" s="16">
        <v>6.2</v>
      </c>
      <c r="J211" s="17">
        <f t="shared" si="6"/>
        <v>0</v>
      </c>
      <c r="K211" s="16">
        <f t="shared" si="7"/>
        <v>0</v>
      </c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</row>
    <row r="212" spans="1:23" s="8" customFormat="1" ht="11.25">
      <c r="A212" s="10">
        <v>208</v>
      </c>
      <c r="B212" s="11" t="s">
        <v>25</v>
      </c>
      <c r="C212" s="37"/>
      <c r="D212" s="13" t="s">
        <v>364</v>
      </c>
      <c r="E212" s="38" t="str">
        <f>VLOOKUP(F212,'[1]OC ITEMS'!$E$2:$G$4882,3,0)</f>
        <v>135000180040</v>
      </c>
      <c r="F212" s="39" t="s">
        <v>1045</v>
      </c>
      <c r="G212" s="15" t="s">
        <v>28</v>
      </c>
      <c r="H212" s="12"/>
      <c r="I212" s="16">
        <v>12</v>
      </c>
      <c r="J212" s="17">
        <f t="shared" si="6"/>
        <v>0</v>
      </c>
      <c r="K212" s="16">
        <f t="shared" si="7"/>
        <v>0</v>
      </c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</row>
    <row r="213" spans="1:23" s="8" customFormat="1" ht="11.25">
      <c r="A213" s="10">
        <v>209</v>
      </c>
      <c r="B213" s="11" t="s">
        <v>25</v>
      </c>
      <c r="C213" s="37"/>
      <c r="D213" s="13" t="s">
        <v>364</v>
      </c>
      <c r="E213" s="38" t="str">
        <f>VLOOKUP(F213,'[1]OC ITEMS'!$E$2:$G$4882,3,0)</f>
        <v>135000190102</v>
      </c>
      <c r="F213" s="39" t="s">
        <v>1046</v>
      </c>
      <c r="G213" s="15" t="s">
        <v>28</v>
      </c>
      <c r="H213" s="12"/>
      <c r="I213" s="16">
        <v>2</v>
      </c>
      <c r="J213" s="17">
        <f t="shared" si="6"/>
        <v>0</v>
      </c>
      <c r="K213" s="16">
        <f t="shared" si="7"/>
        <v>0</v>
      </c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</row>
    <row r="214" spans="1:23" s="8" customFormat="1" ht="11.25">
      <c r="A214" s="10">
        <v>210</v>
      </c>
      <c r="B214" s="11" t="s">
        <v>25</v>
      </c>
      <c r="C214" s="37"/>
      <c r="D214" s="13" t="s">
        <v>364</v>
      </c>
      <c r="E214" s="38" t="s">
        <v>677</v>
      </c>
      <c r="F214" s="39" t="s">
        <v>412</v>
      </c>
      <c r="G214" s="15" t="s">
        <v>31</v>
      </c>
      <c r="H214" s="12"/>
      <c r="I214" s="16">
        <v>4.75</v>
      </c>
      <c r="J214" s="17">
        <f t="shared" si="6"/>
        <v>0</v>
      </c>
      <c r="K214" s="16">
        <f t="shared" si="7"/>
        <v>0</v>
      </c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</row>
    <row r="215" spans="1:23" s="8" customFormat="1" ht="11.25">
      <c r="A215" s="10">
        <v>211</v>
      </c>
      <c r="B215" s="11" t="s">
        <v>25</v>
      </c>
      <c r="C215" s="37"/>
      <c r="D215" s="13" t="s">
        <v>364</v>
      </c>
      <c r="E215" s="38" t="s">
        <v>96</v>
      </c>
      <c r="F215" s="39" t="s">
        <v>97</v>
      </c>
      <c r="G215" s="15" t="s">
        <v>31</v>
      </c>
      <c r="H215" s="12"/>
      <c r="I215" s="16">
        <v>4.121818181818181</v>
      </c>
      <c r="J215" s="17">
        <f t="shared" si="6"/>
        <v>0</v>
      </c>
      <c r="K215" s="16">
        <f t="shared" si="7"/>
        <v>0</v>
      </c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</row>
    <row r="216" spans="1:23" s="8" customFormat="1" ht="11.25">
      <c r="A216" s="10">
        <v>212</v>
      </c>
      <c r="B216" s="11" t="s">
        <v>25</v>
      </c>
      <c r="C216" s="37"/>
      <c r="D216" s="13" t="s">
        <v>364</v>
      </c>
      <c r="E216" s="38" t="str">
        <f>VLOOKUP(F216,'[1]OC ITEMS'!$E$2:$G$4882,3,0)</f>
        <v>737100040001</v>
      </c>
      <c r="F216" s="39" t="s">
        <v>1047</v>
      </c>
      <c r="G216" s="15" t="s">
        <v>31</v>
      </c>
      <c r="H216" s="12"/>
      <c r="I216" s="16">
        <v>3</v>
      </c>
      <c r="J216" s="17">
        <f t="shared" si="6"/>
        <v>0</v>
      </c>
      <c r="K216" s="16">
        <f t="shared" si="7"/>
        <v>0</v>
      </c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</row>
    <row r="217" spans="1:39" ht="22.5" customHeight="1">
      <c r="A217" s="41" t="s">
        <v>866</v>
      </c>
      <c r="B217" s="42"/>
      <c r="C217" s="42"/>
      <c r="D217" s="42"/>
      <c r="E217" s="42"/>
      <c r="F217" s="43"/>
      <c r="G217" s="30"/>
      <c r="H217" s="31"/>
      <c r="I217" s="31"/>
      <c r="J217" s="31"/>
      <c r="K217" s="34">
        <f>SUM(K218:K426)</f>
        <v>0</v>
      </c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 spans="1:23" s="8" customFormat="1" ht="11.25">
      <c r="A218" s="10">
        <v>213</v>
      </c>
      <c r="B218" s="11" t="s">
        <v>25</v>
      </c>
      <c r="C218" s="12"/>
      <c r="D218" s="13" t="s">
        <v>364</v>
      </c>
      <c r="E218" s="13" t="s">
        <v>827</v>
      </c>
      <c r="F218" s="14" t="s">
        <v>569</v>
      </c>
      <c r="G218" s="15" t="s">
        <v>28</v>
      </c>
      <c r="H218" s="12"/>
      <c r="I218" s="16">
        <v>0.7524</v>
      </c>
      <c r="J218" s="17">
        <f aca="true" t="shared" si="8" ref="J218:J281">L218+M218+N218+O218+P218+Q218+R218+S218+T218+U218+V218+W218</f>
        <v>0</v>
      </c>
      <c r="K218" s="16">
        <f aca="true" t="shared" si="9" ref="K218:K281">I218*J218</f>
        <v>0</v>
      </c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</row>
    <row r="219" spans="1:23" s="8" customFormat="1" ht="11.25">
      <c r="A219" s="10">
        <v>214</v>
      </c>
      <c r="B219" s="11" t="s">
        <v>25</v>
      </c>
      <c r="C219" s="12"/>
      <c r="D219" s="13" t="s">
        <v>364</v>
      </c>
      <c r="E219" s="13" t="str">
        <f>VLOOKUP(F219,'[1]OC ITEMS'!$E$2:$G$4882,3,0)</f>
        <v>443600040228</v>
      </c>
      <c r="F219" s="14" t="s">
        <v>930</v>
      </c>
      <c r="G219" s="15" t="s">
        <v>32</v>
      </c>
      <c r="H219" s="12"/>
      <c r="I219" s="16">
        <v>10.54</v>
      </c>
      <c r="J219" s="17">
        <f t="shared" si="8"/>
        <v>0</v>
      </c>
      <c r="K219" s="16">
        <f t="shared" si="9"/>
        <v>0</v>
      </c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</row>
    <row r="220" spans="1:23" s="8" customFormat="1" ht="11.25">
      <c r="A220" s="10">
        <v>215</v>
      </c>
      <c r="B220" s="11" t="s">
        <v>25</v>
      </c>
      <c r="C220" s="12"/>
      <c r="D220" s="13" t="s">
        <v>364</v>
      </c>
      <c r="E220" s="13" t="str">
        <f>VLOOKUP(F220,'[1]OC ITEMS'!$E$2:$G$4882,3,0)</f>
        <v>443600040257</v>
      </c>
      <c r="F220" s="14" t="s">
        <v>931</v>
      </c>
      <c r="G220" s="15" t="s">
        <v>32</v>
      </c>
      <c r="H220" s="12"/>
      <c r="I220" s="16">
        <v>8.4</v>
      </c>
      <c r="J220" s="17">
        <f t="shared" si="8"/>
        <v>0</v>
      </c>
      <c r="K220" s="16">
        <f t="shared" si="9"/>
        <v>0</v>
      </c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</row>
    <row r="221" spans="1:23" s="8" customFormat="1" ht="11.25">
      <c r="A221" s="10">
        <v>216</v>
      </c>
      <c r="B221" s="11" t="s">
        <v>25</v>
      </c>
      <c r="C221" s="12"/>
      <c r="D221" s="13" t="s">
        <v>364</v>
      </c>
      <c r="E221" s="13" t="str">
        <f>VLOOKUP(F221,'[1]OC ITEMS'!$E$2:$G$4882,3,0)</f>
        <v>443600040230</v>
      </c>
      <c r="F221" s="14" t="s">
        <v>932</v>
      </c>
      <c r="G221" s="15" t="s">
        <v>32</v>
      </c>
      <c r="H221" s="12"/>
      <c r="I221" s="16">
        <v>15.3</v>
      </c>
      <c r="J221" s="17">
        <f t="shared" si="8"/>
        <v>0</v>
      </c>
      <c r="K221" s="16">
        <f t="shared" si="9"/>
        <v>0</v>
      </c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</row>
    <row r="222" spans="1:23" s="8" customFormat="1" ht="18">
      <c r="A222" s="10">
        <v>217</v>
      </c>
      <c r="B222" s="11" t="s">
        <v>25</v>
      </c>
      <c r="C222" s="12"/>
      <c r="D222" s="13" t="s">
        <v>364</v>
      </c>
      <c r="E222" s="13" t="s">
        <v>753</v>
      </c>
      <c r="F222" s="14" t="s">
        <v>488</v>
      </c>
      <c r="G222" s="15" t="s">
        <v>28</v>
      </c>
      <c r="H222" s="12"/>
      <c r="I222" s="16">
        <v>24</v>
      </c>
      <c r="J222" s="17">
        <f t="shared" si="8"/>
        <v>0</v>
      </c>
      <c r="K222" s="16">
        <f t="shared" si="9"/>
        <v>0</v>
      </c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</row>
    <row r="223" spans="1:23" s="8" customFormat="1" ht="18">
      <c r="A223" s="10">
        <v>218</v>
      </c>
      <c r="B223" s="11" t="s">
        <v>25</v>
      </c>
      <c r="C223" s="12"/>
      <c r="D223" s="13" t="s">
        <v>364</v>
      </c>
      <c r="E223" s="13" t="s">
        <v>186</v>
      </c>
      <c r="F223" s="14" t="s">
        <v>489</v>
      </c>
      <c r="G223" s="15" t="s">
        <v>28</v>
      </c>
      <c r="H223" s="12"/>
      <c r="I223" s="16">
        <v>2.9517</v>
      </c>
      <c r="J223" s="17">
        <f t="shared" si="8"/>
        <v>0</v>
      </c>
      <c r="K223" s="16">
        <f t="shared" si="9"/>
        <v>0</v>
      </c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</row>
    <row r="224" spans="1:23" s="8" customFormat="1" ht="18">
      <c r="A224" s="10">
        <v>219</v>
      </c>
      <c r="B224" s="11" t="s">
        <v>25</v>
      </c>
      <c r="C224" s="12"/>
      <c r="D224" s="13" t="s">
        <v>364</v>
      </c>
      <c r="E224" s="13" t="s">
        <v>187</v>
      </c>
      <c r="F224" s="14" t="s">
        <v>490</v>
      </c>
      <c r="G224" s="15" t="s">
        <v>28</v>
      </c>
      <c r="H224" s="12"/>
      <c r="I224" s="16">
        <v>2.9604999999999997</v>
      </c>
      <c r="J224" s="17">
        <f t="shared" si="8"/>
        <v>0</v>
      </c>
      <c r="K224" s="16">
        <f t="shared" si="9"/>
        <v>0</v>
      </c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</row>
    <row r="225" spans="1:23" s="8" customFormat="1" ht="18">
      <c r="A225" s="10">
        <v>220</v>
      </c>
      <c r="B225" s="11" t="s">
        <v>25</v>
      </c>
      <c r="C225" s="12"/>
      <c r="D225" s="13" t="s">
        <v>364</v>
      </c>
      <c r="E225" s="13" t="s">
        <v>754</v>
      </c>
      <c r="F225" s="14" t="s">
        <v>491</v>
      </c>
      <c r="G225" s="15" t="s">
        <v>28</v>
      </c>
      <c r="H225" s="12"/>
      <c r="I225" s="16">
        <v>2.95</v>
      </c>
      <c r="J225" s="17">
        <f t="shared" si="8"/>
        <v>0</v>
      </c>
      <c r="K225" s="16">
        <f t="shared" si="9"/>
        <v>0</v>
      </c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</row>
    <row r="226" spans="1:23" s="8" customFormat="1" ht="18">
      <c r="A226" s="10">
        <v>221</v>
      </c>
      <c r="B226" s="11" t="s">
        <v>25</v>
      </c>
      <c r="C226" s="12"/>
      <c r="D226" s="13" t="s">
        <v>364</v>
      </c>
      <c r="E226" s="13" t="str">
        <f>VLOOKUP(F226,'[1]OC ITEMS'!$E$2:$G$4882,3,0)</f>
        <v>710600010076</v>
      </c>
      <c r="F226" s="14" t="s">
        <v>933</v>
      </c>
      <c r="G226" s="15" t="s">
        <v>32</v>
      </c>
      <c r="H226" s="12"/>
      <c r="I226" s="16">
        <v>3.24</v>
      </c>
      <c r="J226" s="17">
        <f t="shared" si="8"/>
        <v>0</v>
      </c>
      <c r="K226" s="16">
        <f t="shared" si="9"/>
        <v>0</v>
      </c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</row>
    <row r="227" spans="1:23" s="8" customFormat="1" ht="11.25">
      <c r="A227" s="10">
        <v>222</v>
      </c>
      <c r="B227" s="11" t="s">
        <v>25</v>
      </c>
      <c r="C227" s="12"/>
      <c r="D227" s="13" t="s">
        <v>364</v>
      </c>
      <c r="E227" s="13" t="str">
        <f>VLOOKUP(F227,'[1]OC ITEMS'!$E$2:$G$4882,3,0)</f>
        <v>646100010002</v>
      </c>
      <c r="F227" s="14" t="s">
        <v>934</v>
      </c>
      <c r="G227" s="15" t="s">
        <v>32</v>
      </c>
      <c r="H227" s="12"/>
      <c r="I227" s="16">
        <v>16.9</v>
      </c>
      <c r="J227" s="17">
        <f t="shared" si="8"/>
        <v>0</v>
      </c>
      <c r="K227" s="16">
        <f t="shared" si="9"/>
        <v>0</v>
      </c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</row>
    <row r="228" spans="1:23" s="8" customFormat="1" ht="11.25">
      <c r="A228" s="10">
        <v>223</v>
      </c>
      <c r="B228" s="11" t="s">
        <v>25</v>
      </c>
      <c r="C228" s="12"/>
      <c r="D228" s="13" t="s">
        <v>364</v>
      </c>
      <c r="E228" s="13" t="s">
        <v>809</v>
      </c>
      <c r="F228" s="14" t="s">
        <v>549</v>
      </c>
      <c r="G228" s="15" t="s">
        <v>28</v>
      </c>
      <c r="H228" s="12"/>
      <c r="I228" s="16">
        <v>3.3699999999999997</v>
      </c>
      <c r="J228" s="17">
        <f t="shared" si="8"/>
        <v>0</v>
      </c>
      <c r="K228" s="16">
        <f t="shared" si="9"/>
        <v>0</v>
      </c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</row>
    <row r="229" spans="1:23" s="8" customFormat="1" ht="11.25">
      <c r="A229" s="10">
        <v>224</v>
      </c>
      <c r="B229" s="11" t="s">
        <v>25</v>
      </c>
      <c r="C229" s="12"/>
      <c r="D229" s="13" t="s">
        <v>364</v>
      </c>
      <c r="E229" s="13" t="s">
        <v>806</v>
      </c>
      <c r="F229" s="14" t="s">
        <v>546</v>
      </c>
      <c r="G229" s="15" t="s">
        <v>28</v>
      </c>
      <c r="H229" s="12"/>
      <c r="I229" s="16">
        <v>2.31</v>
      </c>
      <c r="J229" s="17">
        <f t="shared" si="8"/>
        <v>0</v>
      </c>
      <c r="K229" s="16">
        <f t="shared" si="9"/>
        <v>0</v>
      </c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</row>
    <row r="230" spans="1:23" s="8" customFormat="1" ht="11.25">
      <c r="A230" s="10">
        <v>225</v>
      </c>
      <c r="B230" s="11" t="s">
        <v>25</v>
      </c>
      <c r="C230" s="12"/>
      <c r="D230" s="13" t="s">
        <v>364</v>
      </c>
      <c r="E230" s="13" t="s">
        <v>807</v>
      </c>
      <c r="F230" s="14" t="s">
        <v>547</v>
      </c>
      <c r="G230" s="15" t="s">
        <v>28</v>
      </c>
      <c r="H230" s="12"/>
      <c r="I230" s="16">
        <v>14.86</v>
      </c>
      <c r="J230" s="17">
        <f t="shared" si="8"/>
        <v>0</v>
      </c>
      <c r="K230" s="16">
        <f t="shared" si="9"/>
        <v>0</v>
      </c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</row>
    <row r="231" spans="1:23" s="8" customFormat="1" ht="11.25">
      <c r="A231" s="10">
        <v>226</v>
      </c>
      <c r="B231" s="11" t="s">
        <v>25</v>
      </c>
      <c r="C231" s="12"/>
      <c r="D231" s="13" t="s">
        <v>364</v>
      </c>
      <c r="E231" s="13" t="s">
        <v>808</v>
      </c>
      <c r="F231" s="14" t="s">
        <v>548</v>
      </c>
      <c r="G231" s="15" t="s">
        <v>28</v>
      </c>
      <c r="H231" s="12"/>
      <c r="I231" s="16">
        <v>2.14</v>
      </c>
      <c r="J231" s="17">
        <f t="shared" si="8"/>
        <v>0</v>
      </c>
      <c r="K231" s="16">
        <f t="shared" si="9"/>
        <v>0</v>
      </c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</row>
    <row r="232" spans="1:23" s="8" customFormat="1" ht="18">
      <c r="A232" s="10">
        <v>227</v>
      </c>
      <c r="B232" s="11" t="s">
        <v>25</v>
      </c>
      <c r="C232" s="12"/>
      <c r="D232" s="13" t="s">
        <v>364</v>
      </c>
      <c r="E232" s="13" t="str">
        <f>VLOOKUP(F232,'[1]OC ITEMS'!$E$2:$G$4882,3,0)</f>
        <v>716000010230</v>
      </c>
      <c r="F232" s="14" t="s">
        <v>935</v>
      </c>
      <c r="G232" s="15" t="s">
        <v>28</v>
      </c>
      <c r="H232" s="12"/>
      <c r="I232" s="16">
        <v>2.5</v>
      </c>
      <c r="J232" s="17">
        <f t="shared" si="8"/>
        <v>0</v>
      </c>
      <c r="K232" s="16">
        <f t="shared" si="9"/>
        <v>0</v>
      </c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</row>
    <row r="233" spans="1:23" s="8" customFormat="1" ht="11.25">
      <c r="A233" s="10">
        <v>228</v>
      </c>
      <c r="B233" s="11" t="s">
        <v>25</v>
      </c>
      <c r="C233" s="12"/>
      <c r="D233" s="13" t="s">
        <v>364</v>
      </c>
      <c r="E233" s="13" t="s">
        <v>789</v>
      </c>
      <c r="F233" s="14" t="s">
        <v>529</v>
      </c>
      <c r="G233" s="15" t="s">
        <v>28</v>
      </c>
      <c r="H233" s="12"/>
      <c r="I233" s="16">
        <v>0.23</v>
      </c>
      <c r="J233" s="17">
        <f t="shared" si="8"/>
        <v>0</v>
      </c>
      <c r="K233" s="16">
        <f t="shared" si="9"/>
        <v>0</v>
      </c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</row>
    <row r="234" spans="1:23" s="8" customFormat="1" ht="18">
      <c r="A234" s="10">
        <v>229</v>
      </c>
      <c r="B234" s="11" t="s">
        <v>25</v>
      </c>
      <c r="C234" s="12"/>
      <c r="D234" s="13" t="s">
        <v>364</v>
      </c>
      <c r="E234" s="13" t="s">
        <v>790</v>
      </c>
      <c r="F234" s="14" t="s">
        <v>530</v>
      </c>
      <c r="G234" s="15" t="s">
        <v>28</v>
      </c>
      <c r="H234" s="12"/>
      <c r="I234" s="16">
        <v>0.264</v>
      </c>
      <c r="J234" s="17">
        <f t="shared" si="8"/>
        <v>0</v>
      </c>
      <c r="K234" s="16">
        <f t="shared" si="9"/>
        <v>0</v>
      </c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</row>
    <row r="235" spans="1:23" s="8" customFormat="1" ht="18">
      <c r="A235" s="10">
        <v>230</v>
      </c>
      <c r="B235" s="11" t="s">
        <v>25</v>
      </c>
      <c r="C235" s="12"/>
      <c r="D235" s="13" t="s">
        <v>364</v>
      </c>
      <c r="E235" s="13" t="s">
        <v>791</v>
      </c>
      <c r="F235" s="14" t="s">
        <v>531</v>
      </c>
      <c r="G235" s="15" t="s">
        <v>28</v>
      </c>
      <c r="H235" s="12"/>
      <c r="I235" s="16">
        <v>0.24</v>
      </c>
      <c r="J235" s="17">
        <f t="shared" si="8"/>
        <v>0</v>
      </c>
      <c r="K235" s="16">
        <f t="shared" si="9"/>
        <v>0</v>
      </c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</row>
    <row r="236" spans="1:23" s="8" customFormat="1" ht="18">
      <c r="A236" s="10">
        <v>231</v>
      </c>
      <c r="B236" s="11" t="s">
        <v>25</v>
      </c>
      <c r="C236" s="12"/>
      <c r="D236" s="13" t="s">
        <v>364</v>
      </c>
      <c r="E236" s="13" t="s">
        <v>792</v>
      </c>
      <c r="F236" s="14" t="s">
        <v>532</v>
      </c>
      <c r="G236" s="15" t="s">
        <v>28</v>
      </c>
      <c r="H236" s="12"/>
      <c r="I236" s="16">
        <v>0.25</v>
      </c>
      <c r="J236" s="17">
        <f t="shared" si="8"/>
        <v>0</v>
      </c>
      <c r="K236" s="16">
        <f t="shared" si="9"/>
        <v>0</v>
      </c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</row>
    <row r="237" spans="1:23" s="8" customFormat="1" ht="18">
      <c r="A237" s="10">
        <v>232</v>
      </c>
      <c r="B237" s="11" t="s">
        <v>25</v>
      </c>
      <c r="C237" s="12"/>
      <c r="D237" s="13" t="s">
        <v>364</v>
      </c>
      <c r="E237" s="13" t="str">
        <f>VLOOKUP(F237,'[1]OC ITEMS'!$E$2:$G$4882,3,0)</f>
        <v>716000010212</v>
      </c>
      <c r="F237" s="14" t="s">
        <v>936</v>
      </c>
      <c r="G237" s="15" t="s">
        <v>28</v>
      </c>
      <c r="H237" s="12"/>
      <c r="I237" s="16">
        <v>0.18</v>
      </c>
      <c r="J237" s="17">
        <f t="shared" si="8"/>
        <v>0</v>
      </c>
      <c r="K237" s="16">
        <f t="shared" si="9"/>
        <v>0</v>
      </c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</row>
    <row r="238" spans="1:23" s="8" customFormat="1" ht="18">
      <c r="A238" s="10">
        <v>233</v>
      </c>
      <c r="B238" s="11" t="s">
        <v>25</v>
      </c>
      <c r="C238" s="12"/>
      <c r="D238" s="13" t="s">
        <v>364</v>
      </c>
      <c r="E238" s="13" t="str">
        <f>VLOOKUP(F238,'[1]OC ITEMS'!$E$2:$G$4882,3,0)</f>
        <v>716000010214</v>
      </c>
      <c r="F238" s="14" t="s">
        <v>937</v>
      </c>
      <c r="G238" s="15" t="s">
        <v>28</v>
      </c>
      <c r="H238" s="12"/>
      <c r="I238" s="16">
        <v>0.18</v>
      </c>
      <c r="J238" s="17">
        <f t="shared" si="8"/>
        <v>0</v>
      </c>
      <c r="K238" s="16">
        <f t="shared" si="9"/>
        <v>0</v>
      </c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</row>
    <row r="239" spans="1:23" s="8" customFormat="1" ht="11.25">
      <c r="A239" s="10">
        <v>234</v>
      </c>
      <c r="B239" s="11" t="s">
        <v>25</v>
      </c>
      <c r="C239" s="12"/>
      <c r="D239" s="13" t="s">
        <v>364</v>
      </c>
      <c r="E239" s="13" t="str">
        <f>VLOOKUP(F239,'[1]OC ITEMS'!$E$2:$G$4882,3,0)</f>
        <v>711100010028</v>
      </c>
      <c r="F239" s="14" t="s">
        <v>938</v>
      </c>
      <c r="G239" s="15" t="s">
        <v>28</v>
      </c>
      <c r="H239" s="12"/>
      <c r="I239" s="16">
        <v>0.232667</v>
      </c>
      <c r="J239" s="17">
        <f t="shared" si="8"/>
        <v>0</v>
      </c>
      <c r="K239" s="16">
        <f t="shared" si="9"/>
        <v>0</v>
      </c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</row>
    <row r="240" spans="1:23" s="8" customFormat="1" ht="11.25">
      <c r="A240" s="10">
        <v>235</v>
      </c>
      <c r="B240" s="11" t="s">
        <v>25</v>
      </c>
      <c r="C240" s="12"/>
      <c r="D240" s="13" t="s">
        <v>364</v>
      </c>
      <c r="E240" s="13" t="s">
        <v>774</v>
      </c>
      <c r="F240" s="14" t="s">
        <v>511</v>
      </c>
      <c r="G240" s="15" t="s">
        <v>28</v>
      </c>
      <c r="H240" s="12"/>
      <c r="I240" s="16">
        <v>0.38</v>
      </c>
      <c r="J240" s="17">
        <f t="shared" si="8"/>
        <v>0</v>
      </c>
      <c r="K240" s="16">
        <f t="shared" si="9"/>
        <v>0</v>
      </c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</row>
    <row r="241" spans="1:23" s="8" customFormat="1" ht="11.25">
      <c r="A241" s="10">
        <v>236</v>
      </c>
      <c r="B241" s="11" t="s">
        <v>25</v>
      </c>
      <c r="C241" s="12"/>
      <c r="D241" s="13" t="s">
        <v>364</v>
      </c>
      <c r="E241" s="13" t="str">
        <f>VLOOKUP(F241,'[1]OC ITEMS'!$E$2:$G$4882,3,0)</f>
        <v>711100010007</v>
      </c>
      <c r="F241" s="14" t="s">
        <v>939</v>
      </c>
      <c r="G241" s="15" t="s">
        <v>28</v>
      </c>
      <c r="H241" s="12"/>
      <c r="I241" s="16">
        <v>0.097333</v>
      </c>
      <c r="J241" s="17">
        <f t="shared" si="8"/>
        <v>0</v>
      </c>
      <c r="K241" s="16">
        <f t="shared" si="9"/>
        <v>0</v>
      </c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</row>
    <row r="242" spans="1:23" s="8" customFormat="1" ht="11.25">
      <c r="A242" s="10">
        <v>237</v>
      </c>
      <c r="B242" s="11" t="s">
        <v>25</v>
      </c>
      <c r="C242" s="12"/>
      <c r="D242" s="13" t="s">
        <v>364</v>
      </c>
      <c r="E242" s="13" t="s">
        <v>773</v>
      </c>
      <c r="F242" s="14" t="s">
        <v>510</v>
      </c>
      <c r="G242" s="15" t="s">
        <v>28</v>
      </c>
      <c r="H242" s="12"/>
      <c r="I242" s="16">
        <v>0.28</v>
      </c>
      <c r="J242" s="17">
        <f t="shared" si="8"/>
        <v>0</v>
      </c>
      <c r="K242" s="16">
        <f t="shared" si="9"/>
        <v>0</v>
      </c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</row>
    <row r="243" spans="1:23" s="8" customFormat="1" ht="11.25">
      <c r="A243" s="10">
        <v>238</v>
      </c>
      <c r="B243" s="11" t="s">
        <v>25</v>
      </c>
      <c r="C243" s="12"/>
      <c r="D243" s="13" t="s">
        <v>364</v>
      </c>
      <c r="E243" s="13" t="s">
        <v>223</v>
      </c>
      <c r="F243" s="14" t="s">
        <v>224</v>
      </c>
      <c r="G243" s="15" t="s">
        <v>28</v>
      </c>
      <c r="H243" s="12"/>
      <c r="I243" s="16">
        <v>28.49</v>
      </c>
      <c r="J243" s="17">
        <f t="shared" si="8"/>
        <v>0</v>
      </c>
      <c r="K243" s="16">
        <f t="shared" si="9"/>
        <v>0</v>
      </c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</row>
    <row r="244" spans="1:23" s="8" customFormat="1" ht="11.25">
      <c r="A244" s="10">
        <v>239</v>
      </c>
      <c r="B244" s="11" t="s">
        <v>25</v>
      </c>
      <c r="C244" s="12"/>
      <c r="D244" s="13" t="s">
        <v>364</v>
      </c>
      <c r="E244" s="13" t="s">
        <v>221</v>
      </c>
      <c r="F244" s="14" t="s">
        <v>222</v>
      </c>
      <c r="G244" s="15" t="s">
        <v>28</v>
      </c>
      <c r="H244" s="12"/>
      <c r="I244" s="16">
        <v>17.18</v>
      </c>
      <c r="J244" s="17">
        <f t="shared" si="8"/>
        <v>0</v>
      </c>
      <c r="K244" s="16">
        <f t="shared" si="9"/>
        <v>0</v>
      </c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</row>
    <row r="245" spans="1:23" s="8" customFormat="1" ht="11.25">
      <c r="A245" s="10">
        <v>240</v>
      </c>
      <c r="B245" s="11" t="s">
        <v>25</v>
      </c>
      <c r="C245" s="12"/>
      <c r="D245" s="13" t="s">
        <v>364</v>
      </c>
      <c r="E245" s="13" t="str">
        <f>VLOOKUP(F245,'[1]OC ITEMS'!$E$2:$G$4882,3,0)</f>
        <v>717300110088</v>
      </c>
      <c r="F245" s="14" t="s">
        <v>940</v>
      </c>
      <c r="G245" s="15" t="s">
        <v>28</v>
      </c>
      <c r="H245" s="12"/>
      <c r="I245" s="16">
        <v>0.17</v>
      </c>
      <c r="J245" s="17">
        <f t="shared" si="8"/>
        <v>0</v>
      </c>
      <c r="K245" s="16">
        <f t="shared" si="9"/>
        <v>0</v>
      </c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</row>
    <row r="246" spans="1:23" s="8" customFormat="1" ht="18">
      <c r="A246" s="10">
        <v>241</v>
      </c>
      <c r="B246" s="11" t="s">
        <v>25</v>
      </c>
      <c r="C246" s="12"/>
      <c r="D246" s="13" t="s">
        <v>364</v>
      </c>
      <c r="E246" s="13" t="str">
        <f>VLOOKUP(F246,'[1]OC ITEMS'!$E$2:$G$4882,3,0)</f>
        <v>717300110192</v>
      </c>
      <c r="F246" s="14" t="s">
        <v>941</v>
      </c>
      <c r="G246" s="15" t="s">
        <v>28</v>
      </c>
      <c r="H246" s="12"/>
      <c r="I246" s="16">
        <v>0.24</v>
      </c>
      <c r="J246" s="17">
        <f t="shared" si="8"/>
        <v>0</v>
      </c>
      <c r="K246" s="16">
        <f t="shared" si="9"/>
        <v>0</v>
      </c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</row>
    <row r="247" spans="1:23" s="8" customFormat="1" ht="11.25">
      <c r="A247" s="10">
        <v>242</v>
      </c>
      <c r="B247" s="11" t="s">
        <v>25</v>
      </c>
      <c r="C247" s="12"/>
      <c r="D247" s="13" t="s">
        <v>364</v>
      </c>
      <c r="E247" s="13" t="s">
        <v>825</v>
      </c>
      <c r="F247" s="14" t="s">
        <v>567</v>
      </c>
      <c r="G247" s="15" t="s">
        <v>28</v>
      </c>
      <c r="H247" s="12"/>
      <c r="I247" s="16">
        <v>0.221999</v>
      </c>
      <c r="J247" s="17">
        <f t="shared" si="8"/>
        <v>0</v>
      </c>
      <c r="K247" s="16">
        <f t="shared" si="9"/>
        <v>0</v>
      </c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</row>
    <row r="248" spans="1:23" s="8" customFormat="1" ht="18">
      <c r="A248" s="10">
        <v>243</v>
      </c>
      <c r="B248" s="11" t="s">
        <v>25</v>
      </c>
      <c r="C248" s="12"/>
      <c r="D248" s="13" t="s">
        <v>364</v>
      </c>
      <c r="E248" s="13" t="s">
        <v>242</v>
      </c>
      <c r="F248" s="14" t="s">
        <v>243</v>
      </c>
      <c r="G248" s="15" t="s">
        <v>28</v>
      </c>
      <c r="H248" s="12"/>
      <c r="I248" s="16">
        <v>0.19</v>
      </c>
      <c r="J248" s="17">
        <f t="shared" si="8"/>
        <v>0</v>
      </c>
      <c r="K248" s="16">
        <f t="shared" si="9"/>
        <v>0</v>
      </c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</row>
    <row r="249" spans="1:23" s="8" customFormat="1" ht="11.25">
      <c r="A249" s="10">
        <v>244</v>
      </c>
      <c r="B249" s="11" t="s">
        <v>25</v>
      </c>
      <c r="C249" s="12"/>
      <c r="D249" s="13" t="s">
        <v>364</v>
      </c>
      <c r="E249" s="13" t="s">
        <v>826</v>
      </c>
      <c r="F249" s="14" t="s">
        <v>568</v>
      </c>
      <c r="G249" s="15" t="s">
        <v>28</v>
      </c>
      <c r="H249" s="12"/>
      <c r="I249" s="16">
        <v>0.45</v>
      </c>
      <c r="J249" s="17">
        <f t="shared" si="8"/>
        <v>0</v>
      </c>
      <c r="K249" s="16">
        <f t="shared" si="9"/>
        <v>0</v>
      </c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</row>
    <row r="250" spans="1:23" s="8" customFormat="1" ht="11.25">
      <c r="A250" s="10">
        <v>245</v>
      </c>
      <c r="B250" s="11" t="s">
        <v>25</v>
      </c>
      <c r="C250" s="12"/>
      <c r="D250" s="13" t="s">
        <v>364</v>
      </c>
      <c r="E250" s="13" t="str">
        <f>VLOOKUP(F250,'[1]OC ITEMS'!$E$2:$G$4882,3,0)</f>
        <v>717300060005</v>
      </c>
      <c r="F250" s="14" t="s">
        <v>942</v>
      </c>
      <c r="G250" s="15" t="s">
        <v>28</v>
      </c>
      <c r="H250" s="12"/>
      <c r="I250" s="16">
        <v>0.2</v>
      </c>
      <c r="J250" s="17">
        <f t="shared" si="8"/>
        <v>0</v>
      </c>
      <c r="K250" s="16">
        <f t="shared" si="9"/>
        <v>0</v>
      </c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</row>
    <row r="251" spans="1:23" s="8" customFormat="1" ht="11.25">
      <c r="A251" s="10">
        <v>246</v>
      </c>
      <c r="B251" s="11" t="s">
        <v>25</v>
      </c>
      <c r="C251" s="12"/>
      <c r="D251" s="13" t="s">
        <v>364</v>
      </c>
      <c r="E251" s="13" t="s">
        <v>256</v>
      </c>
      <c r="F251" s="14" t="s">
        <v>257</v>
      </c>
      <c r="G251" s="15" t="s">
        <v>28</v>
      </c>
      <c r="H251" s="12"/>
      <c r="I251" s="16">
        <v>1.6516666666666666</v>
      </c>
      <c r="J251" s="17">
        <f t="shared" si="8"/>
        <v>0</v>
      </c>
      <c r="K251" s="16">
        <f t="shared" si="9"/>
        <v>0</v>
      </c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</row>
    <row r="252" spans="1:23" s="8" customFormat="1" ht="11.25">
      <c r="A252" s="10">
        <v>247</v>
      </c>
      <c r="B252" s="11" t="s">
        <v>25</v>
      </c>
      <c r="C252" s="12"/>
      <c r="D252" s="13" t="s">
        <v>364</v>
      </c>
      <c r="E252" s="13" t="s">
        <v>251</v>
      </c>
      <c r="F252" s="14" t="s">
        <v>574</v>
      </c>
      <c r="G252" s="15" t="s">
        <v>35</v>
      </c>
      <c r="H252" s="12"/>
      <c r="I252" s="16">
        <v>0.93</v>
      </c>
      <c r="J252" s="17">
        <f t="shared" si="8"/>
        <v>0</v>
      </c>
      <c r="K252" s="16">
        <f t="shared" si="9"/>
        <v>0</v>
      </c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</row>
    <row r="253" spans="1:23" s="8" customFormat="1" ht="11.25">
      <c r="A253" s="10">
        <v>248</v>
      </c>
      <c r="B253" s="11" t="s">
        <v>25</v>
      </c>
      <c r="C253" s="12"/>
      <c r="D253" s="13" t="s">
        <v>364</v>
      </c>
      <c r="E253" s="13" t="s">
        <v>252</v>
      </c>
      <c r="F253" s="14" t="s">
        <v>575</v>
      </c>
      <c r="G253" s="15" t="s">
        <v>35</v>
      </c>
      <c r="H253" s="12"/>
      <c r="I253" s="16">
        <v>0.7150000000000001</v>
      </c>
      <c r="J253" s="17">
        <f t="shared" si="8"/>
        <v>0</v>
      </c>
      <c r="K253" s="16">
        <f t="shared" si="9"/>
        <v>0</v>
      </c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</row>
    <row r="254" spans="1:23" s="8" customFormat="1" ht="11.25">
      <c r="A254" s="10">
        <v>249</v>
      </c>
      <c r="B254" s="11" t="s">
        <v>25</v>
      </c>
      <c r="C254" s="12"/>
      <c r="D254" s="13" t="s">
        <v>364</v>
      </c>
      <c r="E254" s="13" t="s">
        <v>730</v>
      </c>
      <c r="F254" s="14" t="s">
        <v>465</v>
      </c>
      <c r="G254" s="15" t="s">
        <v>129</v>
      </c>
      <c r="H254" s="12"/>
      <c r="I254" s="16">
        <v>0.9</v>
      </c>
      <c r="J254" s="17">
        <f t="shared" si="8"/>
        <v>0</v>
      </c>
      <c r="K254" s="16">
        <f t="shared" si="9"/>
        <v>0</v>
      </c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</row>
    <row r="255" spans="1:23" s="8" customFormat="1" ht="11.25">
      <c r="A255" s="10">
        <v>250</v>
      </c>
      <c r="B255" s="11" t="s">
        <v>25</v>
      </c>
      <c r="C255" s="12"/>
      <c r="D255" s="13" t="s">
        <v>364</v>
      </c>
      <c r="E255" s="13" t="s">
        <v>729</v>
      </c>
      <c r="F255" s="14" t="s">
        <v>464</v>
      </c>
      <c r="G255" s="15" t="s">
        <v>129</v>
      </c>
      <c r="H255" s="12"/>
      <c r="I255" s="16">
        <v>1.74</v>
      </c>
      <c r="J255" s="17">
        <f t="shared" si="8"/>
        <v>0</v>
      </c>
      <c r="K255" s="16">
        <f t="shared" si="9"/>
        <v>0</v>
      </c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</row>
    <row r="256" spans="1:23" s="8" customFormat="1" ht="11.25">
      <c r="A256" s="10">
        <v>251</v>
      </c>
      <c r="B256" s="11" t="s">
        <v>25</v>
      </c>
      <c r="C256" s="12"/>
      <c r="D256" s="13" t="s">
        <v>364</v>
      </c>
      <c r="E256" s="13" t="s">
        <v>180</v>
      </c>
      <c r="F256" s="14" t="s">
        <v>181</v>
      </c>
      <c r="G256" s="15" t="s">
        <v>28</v>
      </c>
      <c r="H256" s="12"/>
      <c r="I256" s="16">
        <v>0.46</v>
      </c>
      <c r="J256" s="17">
        <f t="shared" si="8"/>
        <v>0</v>
      </c>
      <c r="K256" s="16">
        <f t="shared" si="9"/>
        <v>0</v>
      </c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</row>
    <row r="257" spans="1:23" s="8" customFormat="1" ht="11.25">
      <c r="A257" s="10">
        <v>252</v>
      </c>
      <c r="B257" s="11" t="s">
        <v>25</v>
      </c>
      <c r="C257" s="12"/>
      <c r="D257" s="13" t="s">
        <v>364</v>
      </c>
      <c r="E257" s="13" t="s">
        <v>732</v>
      </c>
      <c r="F257" s="14" t="s">
        <v>467</v>
      </c>
      <c r="G257" s="15" t="s">
        <v>28</v>
      </c>
      <c r="H257" s="12"/>
      <c r="I257" s="16">
        <v>1.21</v>
      </c>
      <c r="J257" s="17">
        <f t="shared" si="8"/>
        <v>0</v>
      </c>
      <c r="K257" s="16">
        <f t="shared" si="9"/>
        <v>0</v>
      </c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</row>
    <row r="258" spans="1:23" s="8" customFormat="1" ht="11.25">
      <c r="A258" s="10">
        <v>253</v>
      </c>
      <c r="B258" s="11" t="s">
        <v>25</v>
      </c>
      <c r="C258" s="12"/>
      <c r="D258" s="13" t="s">
        <v>364</v>
      </c>
      <c r="E258" s="13" t="s">
        <v>731</v>
      </c>
      <c r="F258" s="14" t="s">
        <v>466</v>
      </c>
      <c r="G258" s="15" t="s">
        <v>28</v>
      </c>
      <c r="H258" s="12"/>
      <c r="I258" s="16">
        <v>1.7</v>
      </c>
      <c r="J258" s="17">
        <f t="shared" si="8"/>
        <v>0</v>
      </c>
      <c r="K258" s="16">
        <f t="shared" si="9"/>
        <v>0</v>
      </c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</row>
    <row r="259" spans="1:23" s="8" customFormat="1" ht="11.25">
      <c r="A259" s="10">
        <v>254</v>
      </c>
      <c r="B259" s="11" t="s">
        <v>25</v>
      </c>
      <c r="C259" s="12"/>
      <c r="D259" s="13" t="s">
        <v>364</v>
      </c>
      <c r="E259" s="13" t="s">
        <v>734</v>
      </c>
      <c r="F259" s="14" t="s">
        <v>469</v>
      </c>
      <c r="G259" s="15" t="s">
        <v>28</v>
      </c>
      <c r="H259" s="12"/>
      <c r="I259" s="16">
        <v>2.53</v>
      </c>
      <c r="J259" s="17">
        <f t="shared" si="8"/>
        <v>0</v>
      </c>
      <c r="K259" s="16">
        <f t="shared" si="9"/>
        <v>0</v>
      </c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</row>
    <row r="260" spans="1:23" s="8" customFormat="1" ht="11.25">
      <c r="A260" s="10">
        <v>255</v>
      </c>
      <c r="B260" s="11" t="s">
        <v>25</v>
      </c>
      <c r="C260" s="12"/>
      <c r="D260" s="13" t="s">
        <v>364</v>
      </c>
      <c r="E260" s="13" t="s">
        <v>735</v>
      </c>
      <c r="F260" s="14" t="s">
        <v>470</v>
      </c>
      <c r="G260" s="15" t="s">
        <v>28</v>
      </c>
      <c r="H260" s="12"/>
      <c r="I260" s="16">
        <v>1.8</v>
      </c>
      <c r="J260" s="17">
        <f t="shared" si="8"/>
        <v>0</v>
      </c>
      <c r="K260" s="16">
        <f t="shared" si="9"/>
        <v>0</v>
      </c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</row>
    <row r="261" spans="1:23" s="8" customFormat="1" ht="11.25">
      <c r="A261" s="10">
        <v>256</v>
      </c>
      <c r="B261" s="11" t="s">
        <v>25</v>
      </c>
      <c r="C261" s="12"/>
      <c r="D261" s="13" t="s">
        <v>364</v>
      </c>
      <c r="E261" s="13" t="s">
        <v>733</v>
      </c>
      <c r="F261" s="14" t="s">
        <v>468</v>
      </c>
      <c r="G261" s="15" t="s">
        <v>28</v>
      </c>
      <c r="H261" s="12"/>
      <c r="I261" s="16">
        <v>1.16</v>
      </c>
      <c r="J261" s="17">
        <f t="shared" si="8"/>
        <v>0</v>
      </c>
      <c r="K261" s="16">
        <f t="shared" si="9"/>
        <v>0</v>
      </c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</row>
    <row r="262" spans="1:23" s="8" customFormat="1" ht="18">
      <c r="A262" s="10">
        <v>257</v>
      </c>
      <c r="B262" s="11" t="s">
        <v>25</v>
      </c>
      <c r="C262" s="12"/>
      <c r="D262" s="13" t="s">
        <v>364</v>
      </c>
      <c r="E262" s="13" t="str">
        <f>VLOOKUP(F262,'[1]OC ITEMS'!$E$2:$G$4882,3,0)</f>
        <v>717200020067</v>
      </c>
      <c r="F262" s="14" t="s">
        <v>943</v>
      </c>
      <c r="G262" s="15" t="s">
        <v>28</v>
      </c>
      <c r="H262" s="12"/>
      <c r="I262" s="16">
        <v>2.4495</v>
      </c>
      <c r="J262" s="17">
        <f t="shared" si="8"/>
        <v>0</v>
      </c>
      <c r="K262" s="16">
        <f t="shared" si="9"/>
        <v>0</v>
      </c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</row>
    <row r="263" spans="1:23" s="8" customFormat="1" ht="11.25">
      <c r="A263" s="10">
        <v>258</v>
      </c>
      <c r="B263" s="11" t="s">
        <v>25</v>
      </c>
      <c r="C263" s="12"/>
      <c r="D263" s="13" t="s">
        <v>364</v>
      </c>
      <c r="E263" s="13" t="s">
        <v>739</v>
      </c>
      <c r="F263" s="14" t="s">
        <v>474</v>
      </c>
      <c r="G263" s="15" t="s">
        <v>28</v>
      </c>
      <c r="H263" s="12"/>
      <c r="I263" s="16">
        <v>3</v>
      </c>
      <c r="J263" s="17">
        <f t="shared" si="8"/>
        <v>0</v>
      </c>
      <c r="K263" s="16">
        <f t="shared" si="9"/>
        <v>0</v>
      </c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</row>
    <row r="264" spans="1:23" s="8" customFormat="1" ht="11.25">
      <c r="A264" s="10">
        <v>259</v>
      </c>
      <c r="B264" s="11" t="s">
        <v>25</v>
      </c>
      <c r="C264" s="12"/>
      <c r="D264" s="13" t="s">
        <v>364</v>
      </c>
      <c r="E264" s="13" t="str">
        <f>VLOOKUP(F264,'[1]OC ITEMS'!$E$2:$G$4882,3,0)</f>
        <v>710300090052</v>
      </c>
      <c r="F264" s="14" t="s">
        <v>944</v>
      </c>
      <c r="G264" s="15" t="s">
        <v>28</v>
      </c>
      <c r="H264" s="12"/>
      <c r="I264" s="16">
        <v>3.5</v>
      </c>
      <c r="J264" s="17">
        <f t="shared" si="8"/>
        <v>0</v>
      </c>
      <c r="K264" s="16">
        <f t="shared" si="9"/>
        <v>0</v>
      </c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</row>
    <row r="265" spans="1:23" s="8" customFormat="1" ht="11.25">
      <c r="A265" s="10">
        <v>260</v>
      </c>
      <c r="B265" s="11" t="s">
        <v>25</v>
      </c>
      <c r="C265" s="12"/>
      <c r="D265" s="13" t="s">
        <v>364</v>
      </c>
      <c r="E265" s="13" t="str">
        <f>VLOOKUP(F265,'[1]OC ITEMS'!$E$2:$G$4882,3,0)</f>
        <v>503300250039</v>
      </c>
      <c r="F265" s="14" t="s">
        <v>945</v>
      </c>
      <c r="G265" s="15" t="s">
        <v>28</v>
      </c>
      <c r="H265" s="12"/>
      <c r="I265" s="16">
        <v>3.2</v>
      </c>
      <c r="J265" s="17">
        <f t="shared" si="8"/>
        <v>0</v>
      </c>
      <c r="K265" s="16">
        <f t="shared" si="9"/>
        <v>0</v>
      </c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</row>
    <row r="266" spans="1:23" s="8" customFormat="1" ht="18">
      <c r="A266" s="10">
        <v>261</v>
      </c>
      <c r="B266" s="11" t="s">
        <v>25</v>
      </c>
      <c r="C266" s="12"/>
      <c r="D266" s="13" t="s">
        <v>364</v>
      </c>
      <c r="E266" s="13" t="str">
        <f>VLOOKUP(F266,'[1]OC ITEMS'!$E$2:$G$4882,3,0)</f>
        <v>711900020050</v>
      </c>
      <c r="F266" s="14" t="s">
        <v>946</v>
      </c>
      <c r="G266" s="15" t="s">
        <v>28</v>
      </c>
      <c r="H266" s="12"/>
      <c r="I266" s="16">
        <v>8</v>
      </c>
      <c r="J266" s="17">
        <f t="shared" si="8"/>
        <v>0</v>
      </c>
      <c r="K266" s="16">
        <f t="shared" si="9"/>
        <v>0</v>
      </c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</row>
    <row r="267" spans="1:23" s="8" customFormat="1" ht="11.25">
      <c r="A267" s="10">
        <v>262</v>
      </c>
      <c r="B267" s="11" t="s">
        <v>25</v>
      </c>
      <c r="C267" s="12"/>
      <c r="D267" s="13" t="s">
        <v>364</v>
      </c>
      <c r="E267" s="13" t="s">
        <v>748</v>
      </c>
      <c r="F267" s="14" t="s">
        <v>483</v>
      </c>
      <c r="G267" s="15" t="s">
        <v>129</v>
      </c>
      <c r="H267" s="12"/>
      <c r="I267" s="16">
        <v>2.78</v>
      </c>
      <c r="J267" s="17">
        <f t="shared" si="8"/>
        <v>0</v>
      </c>
      <c r="K267" s="16">
        <f t="shared" si="9"/>
        <v>0</v>
      </c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</row>
    <row r="268" spans="1:23" s="8" customFormat="1" ht="11.25">
      <c r="A268" s="10">
        <v>263</v>
      </c>
      <c r="B268" s="11" t="s">
        <v>25</v>
      </c>
      <c r="C268" s="12"/>
      <c r="D268" s="13" t="s">
        <v>364</v>
      </c>
      <c r="E268" s="13" t="s">
        <v>750</v>
      </c>
      <c r="F268" s="14" t="s">
        <v>485</v>
      </c>
      <c r="G268" s="15" t="s">
        <v>28</v>
      </c>
      <c r="H268" s="12"/>
      <c r="I268" s="16">
        <v>4.5</v>
      </c>
      <c r="J268" s="17">
        <f t="shared" si="8"/>
        <v>0</v>
      </c>
      <c r="K268" s="16">
        <f t="shared" si="9"/>
        <v>0</v>
      </c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</row>
    <row r="269" spans="1:23" s="8" customFormat="1" ht="11.25">
      <c r="A269" s="10">
        <v>264</v>
      </c>
      <c r="B269" s="11" t="s">
        <v>25</v>
      </c>
      <c r="C269" s="12"/>
      <c r="D269" s="13" t="s">
        <v>364</v>
      </c>
      <c r="E269" s="13" t="s">
        <v>747</v>
      </c>
      <c r="F269" s="14" t="s">
        <v>482</v>
      </c>
      <c r="G269" s="15" t="s">
        <v>129</v>
      </c>
      <c r="H269" s="12"/>
      <c r="I269" s="16">
        <v>3.5</v>
      </c>
      <c r="J269" s="17">
        <f t="shared" si="8"/>
        <v>0</v>
      </c>
      <c r="K269" s="16">
        <f t="shared" si="9"/>
        <v>0</v>
      </c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</row>
    <row r="270" spans="1:23" s="8" customFormat="1" ht="11.25">
      <c r="A270" s="10">
        <v>265</v>
      </c>
      <c r="B270" s="11" t="s">
        <v>25</v>
      </c>
      <c r="C270" s="12"/>
      <c r="D270" s="13" t="s">
        <v>364</v>
      </c>
      <c r="E270" s="13" t="s">
        <v>746</v>
      </c>
      <c r="F270" s="14" t="s">
        <v>481</v>
      </c>
      <c r="G270" s="15" t="s">
        <v>129</v>
      </c>
      <c r="H270" s="12"/>
      <c r="I270" s="16">
        <v>4.5</v>
      </c>
      <c r="J270" s="17">
        <f t="shared" si="8"/>
        <v>0</v>
      </c>
      <c r="K270" s="16">
        <f t="shared" si="9"/>
        <v>0</v>
      </c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</row>
    <row r="271" spans="1:23" s="8" customFormat="1" ht="11.25">
      <c r="A271" s="10">
        <v>266</v>
      </c>
      <c r="B271" s="11" t="s">
        <v>25</v>
      </c>
      <c r="C271" s="12"/>
      <c r="D271" s="13" t="s">
        <v>364</v>
      </c>
      <c r="E271" s="13" t="s">
        <v>751</v>
      </c>
      <c r="F271" s="14" t="s">
        <v>486</v>
      </c>
      <c r="G271" s="15" t="s">
        <v>28</v>
      </c>
      <c r="H271" s="12"/>
      <c r="I271" s="16">
        <v>5.8</v>
      </c>
      <c r="J271" s="17">
        <f t="shared" si="8"/>
        <v>0</v>
      </c>
      <c r="K271" s="16">
        <f t="shared" si="9"/>
        <v>0</v>
      </c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</row>
    <row r="272" spans="1:23" s="8" customFormat="1" ht="11.25">
      <c r="A272" s="10">
        <v>267</v>
      </c>
      <c r="B272" s="11" t="s">
        <v>25</v>
      </c>
      <c r="C272" s="12"/>
      <c r="D272" s="13" t="s">
        <v>364</v>
      </c>
      <c r="E272" s="13" t="s">
        <v>745</v>
      </c>
      <c r="F272" s="14" t="s">
        <v>480</v>
      </c>
      <c r="G272" s="15" t="s">
        <v>129</v>
      </c>
      <c r="H272" s="12"/>
      <c r="I272" s="16">
        <v>7.9</v>
      </c>
      <c r="J272" s="17">
        <f t="shared" si="8"/>
        <v>0</v>
      </c>
      <c r="K272" s="16">
        <f t="shared" si="9"/>
        <v>0</v>
      </c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</row>
    <row r="273" spans="1:23" s="8" customFormat="1" ht="11.25">
      <c r="A273" s="10">
        <v>268</v>
      </c>
      <c r="B273" s="11" t="s">
        <v>25</v>
      </c>
      <c r="C273" s="12"/>
      <c r="D273" s="13" t="s">
        <v>364</v>
      </c>
      <c r="E273" s="13" t="s">
        <v>744</v>
      </c>
      <c r="F273" s="14" t="s">
        <v>479</v>
      </c>
      <c r="G273" s="15" t="s">
        <v>129</v>
      </c>
      <c r="H273" s="12"/>
      <c r="I273" s="16">
        <v>104.11</v>
      </c>
      <c r="J273" s="17">
        <f t="shared" si="8"/>
        <v>0</v>
      </c>
      <c r="K273" s="16">
        <f t="shared" si="9"/>
        <v>0</v>
      </c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</row>
    <row r="274" spans="1:23" s="8" customFormat="1" ht="11.25">
      <c r="A274" s="10">
        <v>269</v>
      </c>
      <c r="B274" s="11" t="s">
        <v>25</v>
      </c>
      <c r="C274" s="12"/>
      <c r="D274" s="13" t="s">
        <v>364</v>
      </c>
      <c r="E274" s="13" t="s">
        <v>752</v>
      </c>
      <c r="F274" s="14" t="s">
        <v>487</v>
      </c>
      <c r="G274" s="15" t="s">
        <v>129</v>
      </c>
      <c r="H274" s="12"/>
      <c r="I274" s="16">
        <v>6.285</v>
      </c>
      <c r="J274" s="17">
        <f t="shared" si="8"/>
        <v>0</v>
      </c>
      <c r="K274" s="16">
        <f t="shared" si="9"/>
        <v>0</v>
      </c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</row>
    <row r="275" spans="1:23" s="8" customFormat="1" ht="11.25">
      <c r="A275" s="10">
        <v>270</v>
      </c>
      <c r="B275" s="11" t="s">
        <v>25</v>
      </c>
      <c r="C275" s="12"/>
      <c r="D275" s="13" t="s">
        <v>364</v>
      </c>
      <c r="E275" s="13" t="s">
        <v>749</v>
      </c>
      <c r="F275" s="14" t="s">
        <v>484</v>
      </c>
      <c r="G275" s="15" t="s">
        <v>28</v>
      </c>
      <c r="H275" s="12"/>
      <c r="I275" s="16">
        <v>2.5</v>
      </c>
      <c r="J275" s="17">
        <f t="shared" si="8"/>
        <v>0</v>
      </c>
      <c r="K275" s="16">
        <f t="shared" si="9"/>
        <v>0</v>
      </c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</row>
    <row r="276" spans="1:23" s="8" customFormat="1" ht="11.25">
      <c r="A276" s="10">
        <v>271</v>
      </c>
      <c r="B276" s="11" t="s">
        <v>25</v>
      </c>
      <c r="C276" s="12"/>
      <c r="D276" s="13" t="s">
        <v>364</v>
      </c>
      <c r="E276" s="13" t="s">
        <v>743</v>
      </c>
      <c r="F276" s="14" t="s">
        <v>478</v>
      </c>
      <c r="G276" s="15" t="s">
        <v>28</v>
      </c>
      <c r="H276" s="12"/>
      <c r="I276" s="16">
        <v>3.115</v>
      </c>
      <c r="J276" s="17">
        <f t="shared" si="8"/>
        <v>0</v>
      </c>
      <c r="K276" s="16">
        <f t="shared" si="9"/>
        <v>0</v>
      </c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</row>
    <row r="277" spans="1:23" s="8" customFormat="1" ht="11.25">
      <c r="A277" s="10">
        <v>272</v>
      </c>
      <c r="B277" s="11" t="s">
        <v>25</v>
      </c>
      <c r="C277" s="12"/>
      <c r="D277" s="13" t="s">
        <v>364</v>
      </c>
      <c r="E277" s="13" t="s">
        <v>294</v>
      </c>
      <c r="F277" s="14" t="s">
        <v>295</v>
      </c>
      <c r="G277" s="15" t="s">
        <v>28</v>
      </c>
      <c r="H277" s="12"/>
      <c r="I277" s="16">
        <v>15.58</v>
      </c>
      <c r="J277" s="17">
        <f t="shared" si="8"/>
        <v>0</v>
      </c>
      <c r="K277" s="16">
        <f t="shared" si="9"/>
        <v>0</v>
      </c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</row>
    <row r="278" spans="1:23" s="8" customFormat="1" ht="18">
      <c r="A278" s="10">
        <v>273</v>
      </c>
      <c r="B278" s="11" t="s">
        <v>25</v>
      </c>
      <c r="C278" s="12"/>
      <c r="D278" s="13" t="s">
        <v>364</v>
      </c>
      <c r="E278" s="13" t="str">
        <f>VLOOKUP(F278,'[1]OC ITEMS'!$E$2:$G$4882,3,0)</f>
        <v>767400090168</v>
      </c>
      <c r="F278" s="14" t="s">
        <v>947</v>
      </c>
      <c r="G278" s="15" t="s">
        <v>28</v>
      </c>
      <c r="H278" s="12"/>
      <c r="I278" s="16">
        <v>83.250667</v>
      </c>
      <c r="J278" s="17">
        <f t="shared" si="8"/>
        <v>0</v>
      </c>
      <c r="K278" s="16">
        <f t="shared" si="9"/>
        <v>0</v>
      </c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</row>
    <row r="279" spans="1:23" s="8" customFormat="1" ht="11.25">
      <c r="A279" s="10">
        <v>274</v>
      </c>
      <c r="B279" s="11" t="s">
        <v>25</v>
      </c>
      <c r="C279" s="12"/>
      <c r="D279" s="13" t="s">
        <v>364</v>
      </c>
      <c r="E279" s="13" t="s">
        <v>296</v>
      </c>
      <c r="F279" s="14" t="s">
        <v>297</v>
      </c>
      <c r="G279" s="15" t="s">
        <v>28</v>
      </c>
      <c r="H279" s="12"/>
      <c r="I279" s="16">
        <v>83.36666666666667</v>
      </c>
      <c r="J279" s="17">
        <f t="shared" si="8"/>
        <v>0</v>
      </c>
      <c r="K279" s="16">
        <f t="shared" si="9"/>
        <v>0</v>
      </c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</row>
    <row r="280" spans="1:23" s="8" customFormat="1" ht="18">
      <c r="A280" s="10">
        <v>275</v>
      </c>
      <c r="B280" s="11" t="s">
        <v>25</v>
      </c>
      <c r="C280" s="12"/>
      <c r="D280" s="13" t="s">
        <v>364</v>
      </c>
      <c r="E280" s="13" t="s">
        <v>292</v>
      </c>
      <c r="F280" s="14" t="s">
        <v>639</v>
      </c>
      <c r="G280" s="15" t="s">
        <v>28</v>
      </c>
      <c r="H280" s="12"/>
      <c r="I280" s="16">
        <v>23.383333333333336</v>
      </c>
      <c r="J280" s="17">
        <f t="shared" si="8"/>
        <v>0</v>
      </c>
      <c r="K280" s="16">
        <f t="shared" si="9"/>
        <v>0</v>
      </c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</row>
    <row r="281" spans="1:23" s="8" customFormat="1" ht="18">
      <c r="A281" s="10">
        <v>276</v>
      </c>
      <c r="B281" s="11" t="s">
        <v>25</v>
      </c>
      <c r="C281" s="12"/>
      <c r="D281" s="13" t="s">
        <v>364</v>
      </c>
      <c r="E281" s="13" t="s">
        <v>290</v>
      </c>
      <c r="F281" s="14" t="s">
        <v>291</v>
      </c>
      <c r="G281" s="15" t="s">
        <v>28</v>
      </c>
      <c r="H281" s="12"/>
      <c r="I281" s="16">
        <v>14.550000000000002</v>
      </c>
      <c r="J281" s="17">
        <f t="shared" si="8"/>
        <v>0</v>
      </c>
      <c r="K281" s="16">
        <f t="shared" si="9"/>
        <v>0</v>
      </c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</row>
    <row r="282" spans="1:23" s="8" customFormat="1" ht="18">
      <c r="A282" s="10">
        <v>277</v>
      </c>
      <c r="B282" s="11" t="s">
        <v>25</v>
      </c>
      <c r="C282" s="12"/>
      <c r="D282" s="13" t="s">
        <v>364</v>
      </c>
      <c r="E282" s="13" t="s">
        <v>293</v>
      </c>
      <c r="F282" s="14" t="s">
        <v>640</v>
      </c>
      <c r="G282" s="15" t="s">
        <v>28</v>
      </c>
      <c r="H282" s="12"/>
      <c r="I282" s="16">
        <v>83.95</v>
      </c>
      <c r="J282" s="17">
        <f aca="true" t="shared" si="10" ref="J282:J345">L282+M282+N282+O282+P282+Q282+R282+S282+T282+U282+V282+W282</f>
        <v>0</v>
      </c>
      <c r="K282" s="16">
        <f aca="true" t="shared" si="11" ref="K282:K345">I282*J282</f>
        <v>0</v>
      </c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</row>
    <row r="283" spans="1:23" s="8" customFormat="1" ht="18">
      <c r="A283" s="10">
        <v>278</v>
      </c>
      <c r="B283" s="11" t="s">
        <v>25</v>
      </c>
      <c r="C283" s="12"/>
      <c r="D283" s="13" t="s">
        <v>364</v>
      </c>
      <c r="E283" s="13" t="s">
        <v>298</v>
      </c>
      <c r="F283" s="14" t="s">
        <v>299</v>
      </c>
      <c r="G283" s="15" t="s">
        <v>28</v>
      </c>
      <c r="H283" s="12"/>
      <c r="I283" s="16">
        <v>3.9</v>
      </c>
      <c r="J283" s="17">
        <f t="shared" si="10"/>
        <v>0</v>
      </c>
      <c r="K283" s="16">
        <f t="shared" si="11"/>
        <v>0</v>
      </c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</row>
    <row r="284" spans="1:23" s="8" customFormat="1" ht="11.25">
      <c r="A284" s="10">
        <v>279</v>
      </c>
      <c r="B284" s="11" t="s">
        <v>25</v>
      </c>
      <c r="C284" s="12"/>
      <c r="D284" s="13" t="s">
        <v>364</v>
      </c>
      <c r="E284" s="13" t="s">
        <v>244</v>
      </c>
      <c r="F284" s="14" t="s">
        <v>245</v>
      </c>
      <c r="G284" s="15" t="s">
        <v>28</v>
      </c>
      <c r="H284" s="12"/>
      <c r="I284" s="16">
        <v>0.505</v>
      </c>
      <c r="J284" s="17">
        <f t="shared" si="10"/>
        <v>0</v>
      </c>
      <c r="K284" s="16">
        <f t="shared" si="11"/>
        <v>0</v>
      </c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</row>
    <row r="285" spans="1:23" s="8" customFormat="1" ht="11.25">
      <c r="A285" s="10">
        <v>280</v>
      </c>
      <c r="B285" s="11" t="s">
        <v>25</v>
      </c>
      <c r="C285" s="12"/>
      <c r="D285" s="13" t="s">
        <v>364</v>
      </c>
      <c r="E285" s="13" t="s">
        <v>249</v>
      </c>
      <c r="F285" s="14" t="s">
        <v>250</v>
      </c>
      <c r="G285" s="15" t="s">
        <v>28</v>
      </c>
      <c r="H285" s="12"/>
      <c r="I285" s="16">
        <v>0.5041990000000001</v>
      </c>
      <c r="J285" s="17">
        <f t="shared" si="10"/>
        <v>0</v>
      </c>
      <c r="K285" s="16">
        <f t="shared" si="11"/>
        <v>0</v>
      </c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</row>
    <row r="286" spans="1:23" s="8" customFormat="1" ht="11.25">
      <c r="A286" s="10">
        <v>281</v>
      </c>
      <c r="B286" s="11" t="s">
        <v>25</v>
      </c>
      <c r="C286" s="12"/>
      <c r="D286" s="13" t="s">
        <v>364</v>
      </c>
      <c r="E286" s="13" t="s">
        <v>828</v>
      </c>
      <c r="F286" s="14" t="s">
        <v>570</v>
      </c>
      <c r="G286" s="15" t="s">
        <v>35</v>
      </c>
      <c r="H286" s="12"/>
      <c r="I286" s="16">
        <v>1.43</v>
      </c>
      <c r="J286" s="17">
        <f t="shared" si="10"/>
        <v>0</v>
      </c>
      <c r="K286" s="16">
        <f t="shared" si="11"/>
        <v>0</v>
      </c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</row>
    <row r="287" spans="1:23" s="8" customFormat="1" ht="11.25">
      <c r="A287" s="10">
        <v>282</v>
      </c>
      <c r="B287" s="11" t="s">
        <v>25</v>
      </c>
      <c r="C287" s="12"/>
      <c r="D287" s="13" t="s">
        <v>364</v>
      </c>
      <c r="E287" s="13" t="s">
        <v>247</v>
      </c>
      <c r="F287" s="14" t="s">
        <v>248</v>
      </c>
      <c r="G287" s="15" t="s">
        <v>28</v>
      </c>
      <c r="H287" s="12"/>
      <c r="I287" s="16">
        <v>1.97</v>
      </c>
      <c r="J287" s="17">
        <f t="shared" si="10"/>
        <v>0</v>
      </c>
      <c r="K287" s="16">
        <f t="shared" si="11"/>
        <v>0</v>
      </c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</row>
    <row r="288" spans="1:23" s="8" customFormat="1" ht="11.25">
      <c r="A288" s="10">
        <v>283</v>
      </c>
      <c r="B288" s="11" t="s">
        <v>25</v>
      </c>
      <c r="C288" s="12"/>
      <c r="D288" s="13" t="s">
        <v>364</v>
      </c>
      <c r="E288" s="13" t="s">
        <v>829</v>
      </c>
      <c r="F288" s="14" t="s">
        <v>571</v>
      </c>
      <c r="G288" s="15" t="s">
        <v>28</v>
      </c>
      <c r="H288" s="12"/>
      <c r="I288" s="16">
        <v>1.07</v>
      </c>
      <c r="J288" s="17">
        <f t="shared" si="10"/>
        <v>0</v>
      </c>
      <c r="K288" s="16">
        <f t="shared" si="11"/>
        <v>0</v>
      </c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</row>
    <row r="289" spans="1:23" s="8" customFormat="1" ht="11.25">
      <c r="A289" s="10">
        <v>284</v>
      </c>
      <c r="B289" s="11" t="s">
        <v>25</v>
      </c>
      <c r="C289" s="12"/>
      <c r="D289" s="13" t="s">
        <v>364</v>
      </c>
      <c r="E289" s="13" t="s">
        <v>830</v>
      </c>
      <c r="F289" s="14" t="s">
        <v>572</v>
      </c>
      <c r="G289" s="15" t="s">
        <v>35</v>
      </c>
      <c r="H289" s="12"/>
      <c r="I289" s="16">
        <v>2.1266666666666665</v>
      </c>
      <c r="J289" s="17">
        <f t="shared" si="10"/>
        <v>0</v>
      </c>
      <c r="K289" s="16">
        <f t="shared" si="11"/>
        <v>0</v>
      </c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</row>
    <row r="290" spans="1:23" s="8" customFormat="1" ht="11.25">
      <c r="A290" s="10">
        <v>285</v>
      </c>
      <c r="B290" s="11" t="s">
        <v>25</v>
      </c>
      <c r="C290" s="12"/>
      <c r="D290" s="13" t="s">
        <v>364</v>
      </c>
      <c r="E290" s="13" t="s">
        <v>246</v>
      </c>
      <c r="F290" s="14" t="s">
        <v>573</v>
      </c>
      <c r="G290" s="15" t="s">
        <v>35</v>
      </c>
      <c r="H290" s="12"/>
      <c r="I290" s="16">
        <v>1.393213</v>
      </c>
      <c r="J290" s="17">
        <f t="shared" si="10"/>
        <v>0</v>
      </c>
      <c r="K290" s="16">
        <f t="shared" si="11"/>
        <v>0</v>
      </c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</row>
    <row r="291" spans="1:23" s="8" customFormat="1" ht="11.25">
      <c r="A291" s="10">
        <v>286</v>
      </c>
      <c r="B291" s="11" t="s">
        <v>25</v>
      </c>
      <c r="C291" s="12"/>
      <c r="D291" s="13" t="s">
        <v>364</v>
      </c>
      <c r="E291" s="13" t="str">
        <f>VLOOKUP(F291,'[1]OC ITEMS'!$E$2:$G$4882,3,0)</f>
        <v>737000010011</v>
      </c>
      <c r="F291" s="14" t="s">
        <v>948</v>
      </c>
      <c r="G291" s="15" t="s">
        <v>28</v>
      </c>
      <c r="H291" s="12"/>
      <c r="I291" s="16">
        <v>1.2</v>
      </c>
      <c r="J291" s="17">
        <f t="shared" si="10"/>
        <v>0</v>
      </c>
      <c r="K291" s="16">
        <f t="shared" si="11"/>
        <v>0</v>
      </c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</row>
    <row r="292" spans="1:23" s="8" customFormat="1" ht="11.25">
      <c r="A292" s="10">
        <v>287</v>
      </c>
      <c r="B292" s="11" t="s">
        <v>25</v>
      </c>
      <c r="C292" s="12"/>
      <c r="D292" s="13" t="s">
        <v>364</v>
      </c>
      <c r="E292" s="13" t="s">
        <v>775</v>
      </c>
      <c r="F292" s="14" t="s">
        <v>512</v>
      </c>
      <c r="G292" s="15" t="s">
        <v>28</v>
      </c>
      <c r="H292" s="12"/>
      <c r="I292" s="16">
        <v>1.4120000000000001</v>
      </c>
      <c r="J292" s="17">
        <f t="shared" si="10"/>
        <v>0</v>
      </c>
      <c r="K292" s="16">
        <f t="shared" si="11"/>
        <v>0</v>
      </c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</row>
    <row r="293" spans="1:23" s="8" customFormat="1" ht="18">
      <c r="A293" s="10">
        <v>288</v>
      </c>
      <c r="B293" s="11" t="s">
        <v>25</v>
      </c>
      <c r="C293" s="12"/>
      <c r="D293" s="13" t="s">
        <v>364</v>
      </c>
      <c r="E293" s="13" t="s">
        <v>810</v>
      </c>
      <c r="F293" s="14" t="s">
        <v>550</v>
      </c>
      <c r="G293" s="15" t="s">
        <v>28</v>
      </c>
      <c r="H293" s="12"/>
      <c r="I293" s="16">
        <v>2.052</v>
      </c>
      <c r="J293" s="17">
        <f t="shared" si="10"/>
        <v>0</v>
      </c>
      <c r="K293" s="16">
        <f t="shared" si="11"/>
        <v>0</v>
      </c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</row>
    <row r="294" spans="1:23" s="8" customFormat="1" ht="11.25">
      <c r="A294" s="10">
        <v>289</v>
      </c>
      <c r="B294" s="11" t="s">
        <v>25</v>
      </c>
      <c r="C294" s="12"/>
      <c r="D294" s="13" t="s">
        <v>364</v>
      </c>
      <c r="E294" s="13" t="s">
        <v>811</v>
      </c>
      <c r="F294" s="14" t="s">
        <v>551</v>
      </c>
      <c r="G294" s="15" t="s">
        <v>28</v>
      </c>
      <c r="H294" s="12"/>
      <c r="I294" s="16">
        <v>2.4745</v>
      </c>
      <c r="J294" s="17">
        <f t="shared" si="10"/>
        <v>0</v>
      </c>
      <c r="K294" s="16">
        <f t="shared" si="11"/>
        <v>0</v>
      </c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</row>
    <row r="295" spans="1:23" s="8" customFormat="1" ht="11.25">
      <c r="A295" s="10">
        <v>290</v>
      </c>
      <c r="B295" s="11" t="s">
        <v>25</v>
      </c>
      <c r="C295" s="12"/>
      <c r="D295" s="13" t="s">
        <v>364</v>
      </c>
      <c r="E295" s="13" t="s">
        <v>812</v>
      </c>
      <c r="F295" s="14" t="s">
        <v>552</v>
      </c>
      <c r="G295" s="15" t="s">
        <v>28</v>
      </c>
      <c r="H295" s="12"/>
      <c r="I295" s="16">
        <v>2.551833333333333</v>
      </c>
      <c r="J295" s="17">
        <f t="shared" si="10"/>
        <v>0</v>
      </c>
      <c r="K295" s="16">
        <f t="shared" si="11"/>
        <v>0</v>
      </c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</row>
    <row r="296" spans="1:23" s="8" customFormat="1" ht="11.25">
      <c r="A296" s="10">
        <v>291</v>
      </c>
      <c r="B296" s="11" t="s">
        <v>25</v>
      </c>
      <c r="C296" s="12"/>
      <c r="D296" s="13" t="s">
        <v>364</v>
      </c>
      <c r="E296" s="13" t="s">
        <v>787</v>
      </c>
      <c r="F296" s="14" t="s">
        <v>527</v>
      </c>
      <c r="G296" s="15" t="s">
        <v>28</v>
      </c>
      <c r="H296" s="12"/>
      <c r="I296" s="16">
        <v>2.5</v>
      </c>
      <c r="J296" s="17">
        <f t="shared" si="10"/>
        <v>0</v>
      </c>
      <c r="K296" s="16">
        <f t="shared" si="11"/>
        <v>0</v>
      </c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</row>
    <row r="297" spans="1:23" s="8" customFormat="1" ht="11.25">
      <c r="A297" s="10">
        <v>292</v>
      </c>
      <c r="B297" s="11" t="s">
        <v>25</v>
      </c>
      <c r="C297" s="12"/>
      <c r="D297" s="13" t="s">
        <v>364</v>
      </c>
      <c r="E297" s="13" t="s">
        <v>258</v>
      </c>
      <c r="F297" s="14" t="s">
        <v>259</v>
      </c>
      <c r="G297" s="15" t="s">
        <v>28</v>
      </c>
      <c r="H297" s="12"/>
      <c r="I297" s="16">
        <v>1.925</v>
      </c>
      <c r="J297" s="17">
        <f t="shared" si="10"/>
        <v>0</v>
      </c>
      <c r="K297" s="16">
        <f t="shared" si="11"/>
        <v>0</v>
      </c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</row>
    <row r="298" spans="1:23" s="8" customFormat="1" ht="11.25">
      <c r="A298" s="10">
        <v>293</v>
      </c>
      <c r="B298" s="11" t="s">
        <v>25</v>
      </c>
      <c r="C298" s="12"/>
      <c r="D298" s="13" t="s">
        <v>364</v>
      </c>
      <c r="E298" s="13" t="s">
        <v>786</v>
      </c>
      <c r="F298" s="14" t="s">
        <v>526</v>
      </c>
      <c r="G298" s="15" t="s">
        <v>28</v>
      </c>
      <c r="H298" s="12"/>
      <c r="I298" s="16">
        <v>6.45</v>
      </c>
      <c r="J298" s="17">
        <f t="shared" si="10"/>
        <v>0</v>
      </c>
      <c r="K298" s="16">
        <f t="shared" si="11"/>
        <v>0</v>
      </c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</row>
    <row r="299" spans="1:23" s="8" customFormat="1" ht="18">
      <c r="A299" s="10">
        <v>294</v>
      </c>
      <c r="B299" s="11" t="s">
        <v>25</v>
      </c>
      <c r="C299" s="12"/>
      <c r="D299" s="13" t="s">
        <v>364</v>
      </c>
      <c r="E299" s="13" t="s">
        <v>210</v>
      </c>
      <c r="F299" s="14" t="s">
        <v>211</v>
      </c>
      <c r="G299" s="15" t="s">
        <v>28</v>
      </c>
      <c r="H299" s="12"/>
      <c r="I299" s="16">
        <v>21.338739</v>
      </c>
      <c r="J299" s="17">
        <f t="shared" si="10"/>
        <v>0</v>
      </c>
      <c r="K299" s="16">
        <f t="shared" si="11"/>
        <v>0</v>
      </c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</row>
    <row r="300" spans="1:23" s="8" customFormat="1" ht="11.25">
      <c r="A300" s="10">
        <v>295</v>
      </c>
      <c r="B300" s="11" t="s">
        <v>25</v>
      </c>
      <c r="C300" s="12"/>
      <c r="D300" s="13" t="s">
        <v>364</v>
      </c>
      <c r="E300" s="13" t="str">
        <f>VLOOKUP(F300,'[1]OC ITEMS'!$E$2:$G$4882,3,0)</f>
        <v>715000110006</v>
      </c>
      <c r="F300" s="14" t="s">
        <v>949</v>
      </c>
      <c r="G300" s="15" t="s">
        <v>28</v>
      </c>
      <c r="H300" s="12"/>
      <c r="I300" s="16">
        <v>49.63</v>
      </c>
      <c r="J300" s="17">
        <f t="shared" si="10"/>
        <v>0</v>
      </c>
      <c r="K300" s="16">
        <f t="shared" si="11"/>
        <v>0</v>
      </c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</row>
    <row r="301" spans="1:23" s="8" customFormat="1" ht="11.25">
      <c r="A301" s="10">
        <v>296</v>
      </c>
      <c r="B301" s="11" t="s">
        <v>25</v>
      </c>
      <c r="C301" s="12"/>
      <c r="D301" s="13" t="s">
        <v>364</v>
      </c>
      <c r="E301" s="13" t="s">
        <v>785</v>
      </c>
      <c r="F301" s="14" t="s">
        <v>525</v>
      </c>
      <c r="G301" s="15" t="s">
        <v>28</v>
      </c>
      <c r="H301" s="12"/>
      <c r="I301" s="16">
        <v>1.2771</v>
      </c>
      <c r="J301" s="17">
        <f t="shared" si="10"/>
        <v>0</v>
      </c>
      <c r="K301" s="16">
        <f t="shared" si="11"/>
        <v>0</v>
      </c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</row>
    <row r="302" spans="1:23" s="8" customFormat="1" ht="11.25">
      <c r="A302" s="10">
        <v>297</v>
      </c>
      <c r="B302" s="11" t="s">
        <v>25</v>
      </c>
      <c r="C302" s="12"/>
      <c r="D302" s="13" t="s">
        <v>364</v>
      </c>
      <c r="E302" s="13" t="s">
        <v>736</v>
      </c>
      <c r="F302" s="14" t="s">
        <v>471</v>
      </c>
      <c r="G302" s="15" t="s">
        <v>28</v>
      </c>
      <c r="H302" s="12"/>
      <c r="I302" s="16">
        <v>16</v>
      </c>
      <c r="J302" s="17">
        <f t="shared" si="10"/>
        <v>0</v>
      </c>
      <c r="K302" s="16">
        <f t="shared" si="11"/>
        <v>0</v>
      </c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</row>
    <row r="303" spans="1:23" s="8" customFormat="1" ht="18">
      <c r="A303" s="10">
        <v>298</v>
      </c>
      <c r="B303" s="11" t="s">
        <v>25</v>
      </c>
      <c r="C303" s="12"/>
      <c r="D303" s="13" t="s">
        <v>364</v>
      </c>
      <c r="E303" s="13" t="s">
        <v>759</v>
      </c>
      <c r="F303" s="14" t="s">
        <v>496</v>
      </c>
      <c r="G303" s="15" t="s">
        <v>28</v>
      </c>
      <c r="H303" s="12"/>
      <c r="I303" s="16">
        <v>25.4</v>
      </c>
      <c r="J303" s="17">
        <f t="shared" si="10"/>
        <v>0</v>
      </c>
      <c r="K303" s="16">
        <f t="shared" si="11"/>
        <v>0</v>
      </c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</row>
    <row r="304" spans="1:23" s="8" customFormat="1" ht="18">
      <c r="A304" s="10">
        <v>299</v>
      </c>
      <c r="B304" s="11" t="s">
        <v>25</v>
      </c>
      <c r="C304" s="12"/>
      <c r="D304" s="13" t="s">
        <v>364</v>
      </c>
      <c r="E304" s="13" t="s">
        <v>760</v>
      </c>
      <c r="F304" s="14" t="s">
        <v>497</v>
      </c>
      <c r="G304" s="15" t="s">
        <v>28</v>
      </c>
      <c r="H304" s="12"/>
      <c r="I304" s="16">
        <v>8.51</v>
      </c>
      <c r="J304" s="17">
        <f t="shared" si="10"/>
        <v>0</v>
      </c>
      <c r="K304" s="16">
        <f t="shared" si="11"/>
        <v>0</v>
      </c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</row>
    <row r="305" spans="1:23" s="8" customFormat="1" ht="18">
      <c r="A305" s="10">
        <v>300</v>
      </c>
      <c r="B305" s="11" t="s">
        <v>25</v>
      </c>
      <c r="C305" s="12"/>
      <c r="D305" s="13" t="s">
        <v>364</v>
      </c>
      <c r="E305" s="13" t="s">
        <v>762</v>
      </c>
      <c r="F305" s="14" t="s">
        <v>499</v>
      </c>
      <c r="G305" s="15" t="s">
        <v>28</v>
      </c>
      <c r="H305" s="12"/>
      <c r="I305" s="16">
        <v>8.83</v>
      </c>
      <c r="J305" s="17">
        <f t="shared" si="10"/>
        <v>0</v>
      </c>
      <c r="K305" s="16">
        <f t="shared" si="11"/>
        <v>0</v>
      </c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</row>
    <row r="306" spans="1:23" s="8" customFormat="1" ht="11.25">
      <c r="A306" s="10">
        <v>301</v>
      </c>
      <c r="B306" s="11" t="s">
        <v>25</v>
      </c>
      <c r="C306" s="12"/>
      <c r="D306" s="13" t="s">
        <v>364</v>
      </c>
      <c r="E306" s="13" t="s">
        <v>761</v>
      </c>
      <c r="F306" s="14" t="s">
        <v>498</v>
      </c>
      <c r="G306" s="15" t="s">
        <v>28</v>
      </c>
      <c r="H306" s="12"/>
      <c r="I306" s="16">
        <v>2.08</v>
      </c>
      <c r="J306" s="17">
        <f t="shared" si="10"/>
        <v>0</v>
      </c>
      <c r="K306" s="16">
        <f t="shared" si="11"/>
        <v>0</v>
      </c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</row>
    <row r="307" spans="1:23" s="8" customFormat="1" ht="11.25">
      <c r="A307" s="10">
        <v>302</v>
      </c>
      <c r="B307" s="11" t="s">
        <v>25</v>
      </c>
      <c r="C307" s="12"/>
      <c r="D307" s="13" t="s">
        <v>364</v>
      </c>
      <c r="E307" s="13" t="str">
        <f>VLOOKUP(F307,'[1]OC ITEMS'!$E$2:$G$4882,3,0)</f>
        <v>710600050110</v>
      </c>
      <c r="F307" s="14" t="s">
        <v>950</v>
      </c>
      <c r="G307" s="15" t="s">
        <v>28</v>
      </c>
      <c r="H307" s="12"/>
      <c r="I307" s="16">
        <v>1.07</v>
      </c>
      <c r="J307" s="17">
        <f t="shared" si="10"/>
        <v>0</v>
      </c>
      <c r="K307" s="16">
        <f t="shared" si="11"/>
        <v>0</v>
      </c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</row>
    <row r="308" spans="1:23" s="8" customFormat="1" ht="18">
      <c r="A308" s="10">
        <v>303</v>
      </c>
      <c r="B308" s="11" t="s">
        <v>25</v>
      </c>
      <c r="C308" s="12"/>
      <c r="D308" s="13" t="s">
        <v>364</v>
      </c>
      <c r="E308" s="13" t="s">
        <v>757</v>
      </c>
      <c r="F308" s="14" t="s">
        <v>494</v>
      </c>
      <c r="G308" s="15" t="s">
        <v>28</v>
      </c>
      <c r="H308" s="12"/>
      <c r="I308" s="16">
        <v>1.995</v>
      </c>
      <c r="J308" s="17">
        <f t="shared" si="10"/>
        <v>0</v>
      </c>
      <c r="K308" s="16">
        <f t="shared" si="11"/>
        <v>0</v>
      </c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</row>
    <row r="309" spans="1:23" s="8" customFormat="1" ht="18">
      <c r="A309" s="10">
        <v>304</v>
      </c>
      <c r="B309" s="11" t="s">
        <v>25</v>
      </c>
      <c r="C309" s="12"/>
      <c r="D309" s="13" t="s">
        <v>364</v>
      </c>
      <c r="E309" s="13" t="s">
        <v>758</v>
      </c>
      <c r="F309" s="14" t="s">
        <v>495</v>
      </c>
      <c r="G309" s="15" t="s">
        <v>28</v>
      </c>
      <c r="H309" s="12"/>
      <c r="I309" s="16">
        <v>2</v>
      </c>
      <c r="J309" s="17">
        <f t="shared" si="10"/>
        <v>0</v>
      </c>
      <c r="K309" s="16">
        <f t="shared" si="11"/>
        <v>0</v>
      </c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</row>
    <row r="310" spans="1:23" s="8" customFormat="1" ht="18">
      <c r="A310" s="10">
        <v>305</v>
      </c>
      <c r="B310" s="11" t="s">
        <v>25</v>
      </c>
      <c r="C310" s="12"/>
      <c r="D310" s="13" t="s">
        <v>364</v>
      </c>
      <c r="E310" s="13" t="s">
        <v>755</v>
      </c>
      <c r="F310" s="14" t="s">
        <v>492</v>
      </c>
      <c r="G310" s="15" t="s">
        <v>30</v>
      </c>
      <c r="H310" s="12"/>
      <c r="I310" s="16">
        <v>4.06</v>
      </c>
      <c r="J310" s="17">
        <f t="shared" si="10"/>
        <v>0</v>
      </c>
      <c r="K310" s="16">
        <f t="shared" si="11"/>
        <v>0</v>
      </c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</row>
    <row r="311" spans="1:23" s="8" customFormat="1" ht="18">
      <c r="A311" s="10">
        <v>306</v>
      </c>
      <c r="B311" s="11" t="s">
        <v>25</v>
      </c>
      <c r="C311" s="12"/>
      <c r="D311" s="13" t="s">
        <v>364</v>
      </c>
      <c r="E311" s="13" t="s">
        <v>756</v>
      </c>
      <c r="F311" s="14" t="s">
        <v>493</v>
      </c>
      <c r="G311" s="15" t="s">
        <v>30</v>
      </c>
      <c r="H311" s="12"/>
      <c r="I311" s="16">
        <v>4.46</v>
      </c>
      <c r="J311" s="17">
        <f t="shared" si="10"/>
        <v>0</v>
      </c>
      <c r="K311" s="16">
        <f t="shared" si="11"/>
        <v>0</v>
      </c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</row>
    <row r="312" spans="1:23" s="8" customFormat="1" ht="11.25">
      <c r="A312" s="10">
        <v>307</v>
      </c>
      <c r="B312" s="11" t="s">
        <v>25</v>
      </c>
      <c r="C312" s="12"/>
      <c r="D312" s="13" t="s">
        <v>364</v>
      </c>
      <c r="E312" s="13" t="s">
        <v>763</v>
      </c>
      <c r="F312" s="14" t="s">
        <v>500</v>
      </c>
      <c r="G312" s="15" t="s">
        <v>28</v>
      </c>
      <c r="H312" s="12"/>
      <c r="I312" s="16">
        <v>4.496666666666666</v>
      </c>
      <c r="J312" s="17">
        <f t="shared" si="10"/>
        <v>0</v>
      </c>
      <c r="K312" s="16">
        <f t="shared" si="11"/>
        <v>0</v>
      </c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</row>
    <row r="313" spans="1:23" s="8" customFormat="1" ht="11.25">
      <c r="A313" s="10">
        <v>308</v>
      </c>
      <c r="B313" s="11" t="s">
        <v>25</v>
      </c>
      <c r="C313" s="12"/>
      <c r="D313" s="13" t="s">
        <v>364</v>
      </c>
      <c r="E313" s="13" t="str">
        <f>VLOOKUP(F313,'[1]OC ITEMS'!$E$2:$G$4882,3,0)</f>
        <v>470300210006</v>
      </c>
      <c r="F313" s="14" t="s">
        <v>951</v>
      </c>
      <c r="G313" s="15" t="s">
        <v>28</v>
      </c>
      <c r="H313" s="12"/>
      <c r="I313" s="16">
        <v>9</v>
      </c>
      <c r="J313" s="17">
        <f t="shared" si="10"/>
        <v>0</v>
      </c>
      <c r="K313" s="16">
        <f t="shared" si="11"/>
        <v>0</v>
      </c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</row>
    <row r="314" spans="1:23" s="8" customFormat="1" ht="11.25">
      <c r="A314" s="10">
        <v>309</v>
      </c>
      <c r="B314" s="11" t="s">
        <v>25</v>
      </c>
      <c r="C314" s="12"/>
      <c r="D314" s="13" t="s">
        <v>364</v>
      </c>
      <c r="E314" s="13" t="s">
        <v>182</v>
      </c>
      <c r="F314" s="14" t="s">
        <v>183</v>
      </c>
      <c r="G314" s="15" t="s">
        <v>28</v>
      </c>
      <c r="H314" s="12"/>
      <c r="I314" s="16">
        <v>1.415</v>
      </c>
      <c r="J314" s="17">
        <f t="shared" si="10"/>
        <v>0</v>
      </c>
      <c r="K314" s="16">
        <f t="shared" si="11"/>
        <v>0</v>
      </c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8" customFormat="1" ht="11.25">
      <c r="A315" s="10">
        <v>310</v>
      </c>
      <c r="B315" s="11" t="s">
        <v>25</v>
      </c>
      <c r="C315" s="12"/>
      <c r="D315" s="13" t="s">
        <v>364</v>
      </c>
      <c r="E315" s="13" t="s">
        <v>738</v>
      </c>
      <c r="F315" s="14" t="s">
        <v>473</v>
      </c>
      <c r="G315" s="15" t="s">
        <v>28</v>
      </c>
      <c r="H315" s="12"/>
      <c r="I315" s="16">
        <v>1.384294</v>
      </c>
      <c r="J315" s="17">
        <f t="shared" si="10"/>
        <v>0</v>
      </c>
      <c r="K315" s="16">
        <f t="shared" si="11"/>
        <v>0</v>
      </c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8" customFormat="1" ht="11.25">
      <c r="A316" s="10">
        <v>311</v>
      </c>
      <c r="B316" s="11" t="s">
        <v>25</v>
      </c>
      <c r="C316" s="12"/>
      <c r="D316" s="13" t="s">
        <v>364</v>
      </c>
      <c r="E316" s="13" t="s">
        <v>737</v>
      </c>
      <c r="F316" s="14" t="s">
        <v>472</v>
      </c>
      <c r="G316" s="15" t="s">
        <v>28</v>
      </c>
      <c r="H316" s="12"/>
      <c r="I316" s="16">
        <v>2.37</v>
      </c>
      <c r="J316" s="17">
        <f t="shared" si="10"/>
        <v>0</v>
      </c>
      <c r="K316" s="16">
        <f t="shared" si="11"/>
        <v>0</v>
      </c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8" customFormat="1" ht="11.25">
      <c r="A317" s="10">
        <v>312</v>
      </c>
      <c r="B317" s="11" t="s">
        <v>25</v>
      </c>
      <c r="C317" s="12"/>
      <c r="D317" s="13" t="s">
        <v>364</v>
      </c>
      <c r="E317" s="13" t="s">
        <v>184</v>
      </c>
      <c r="F317" s="14" t="s">
        <v>185</v>
      </c>
      <c r="G317" s="15" t="s">
        <v>28</v>
      </c>
      <c r="H317" s="12"/>
      <c r="I317" s="16">
        <v>1.27</v>
      </c>
      <c r="J317" s="17">
        <f t="shared" si="10"/>
        <v>0</v>
      </c>
      <c r="K317" s="16">
        <f t="shared" si="11"/>
        <v>0</v>
      </c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8" customFormat="1" ht="11.25">
      <c r="A318" s="10">
        <v>313</v>
      </c>
      <c r="B318" s="11" t="s">
        <v>25</v>
      </c>
      <c r="C318" s="12"/>
      <c r="D318" s="13" t="s">
        <v>364</v>
      </c>
      <c r="E318" s="13" t="s">
        <v>831</v>
      </c>
      <c r="F318" s="14" t="s">
        <v>576</v>
      </c>
      <c r="G318" s="15" t="s">
        <v>28</v>
      </c>
      <c r="H318" s="12"/>
      <c r="I318" s="16">
        <v>13.8</v>
      </c>
      <c r="J318" s="17">
        <f t="shared" si="10"/>
        <v>0</v>
      </c>
      <c r="K318" s="16">
        <f t="shared" si="11"/>
        <v>0</v>
      </c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8" customFormat="1" ht="11.25">
      <c r="A319" s="10">
        <v>314</v>
      </c>
      <c r="B319" s="11" t="s">
        <v>25</v>
      </c>
      <c r="C319" s="12"/>
      <c r="D319" s="13" t="s">
        <v>364</v>
      </c>
      <c r="E319" s="13" t="s">
        <v>832</v>
      </c>
      <c r="F319" s="14" t="s">
        <v>577</v>
      </c>
      <c r="G319" s="15" t="s">
        <v>35</v>
      </c>
      <c r="H319" s="12"/>
      <c r="I319" s="16">
        <v>2.7</v>
      </c>
      <c r="J319" s="17">
        <f t="shared" si="10"/>
        <v>0</v>
      </c>
      <c r="K319" s="16">
        <f t="shared" si="11"/>
        <v>0</v>
      </c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8" customFormat="1" ht="11.25">
      <c r="A320" s="10">
        <v>315</v>
      </c>
      <c r="B320" s="11" t="s">
        <v>25</v>
      </c>
      <c r="C320" s="12"/>
      <c r="D320" s="13" t="s">
        <v>364</v>
      </c>
      <c r="E320" s="13" t="s">
        <v>253</v>
      </c>
      <c r="F320" s="14" t="s">
        <v>254</v>
      </c>
      <c r="G320" s="15" t="s">
        <v>28</v>
      </c>
      <c r="H320" s="12"/>
      <c r="I320" s="16">
        <v>0.5</v>
      </c>
      <c r="J320" s="17">
        <f t="shared" si="10"/>
        <v>0</v>
      </c>
      <c r="K320" s="16">
        <f t="shared" si="11"/>
        <v>0</v>
      </c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8" customFormat="1" ht="11.25">
      <c r="A321" s="10">
        <v>316</v>
      </c>
      <c r="B321" s="11" t="s">
        <v>25</v>
      </c>
      <c r="C321" s="12"/>
      <c r="D321" s="13" t="s">
        <v>364</v>
      </c>
      <c r="E321" s="13" t="s">
        <v>255</v>
      </c>
      <c r="F321" s="14" t="s">
        <v>19</v>
      </c>
      <c r="G321" s="15" t="s">
        <v>35</v>
      </c>
      <c r="H321" s="12"/>
      <c r="I321" s="16">
        <v>1.6966666666666665</v>
      </c>
      <c r="J321" s="17">
        <f t="shared" si="10"/>
        <v>0</v>
      </c>
      <c r="K321" s="16">
        <f t="shared" si="11"/>
        <v>0</v>
      </c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8" customFormat="1" ht="11.25">
      <c r="A322" s="10">
        <v>317</v>
      </c>
      <c r="B322" s="11" t="s">
        <v>25</v>
      </c>
      <c r="C322" s="12"/>
      <c r="D322" s="13" t="s">
        <v>364</v>
      </c>
      <c r="E322" s="13" t="str">
        <f>VLOOKUP(F322,'[1]OC ITEMS'!$E$2:$G$4882,3,0)</f>
        <v>710300080018</v>
      </c>
      <c r="F322" s="14" t="s">
        <v>952</v>
      </c>
      <c r="G322" s="15" t="s">
        <v>28</v>
      </c>
      <c r="H322" s="12"/>
      <c r="I322" s="16">
        <v>3.53</v>
      </c>
      <c r="J322" s="17">
        <f t="shared" si="10"/>
        <v>0</v>
      </c>
      <c r="K322" s="16">
        <f t="shared" si="11"/>
        <v>0</v>
      </c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8" customFormat="1" ht="18">
      <c r="A323" s="10">
        <v>318</v>
      </c>
      <c r="B323" s="11" t="s">
        <v>25</v>
      </c>
      <c r="C323" s="12"/>
      <c r="D323" s="13" t="s">
        <v>364</v>
      </c>
      <c r="E323" s="13" t="str">
        <f>VLOOKUP(F323,'[1]OC ITEMS'!$E$2:$G$4882,3,0)</f>
        <v>716000040025</v>
      </c>
      <c r="F323" s="14" t="s">
        <v>953</v>
      </c>
      <c r="G323" s="15" t="s">
        <v>28</v>
      </c>
      <c r="H323" s="12"/>
      <c r="I323" s="16">
        <v>3.61</v>
      </c>
      <c r="J323" s="17">
        <f t="shared" si="10"/>
        <v>0</v>
      </c>
      <c r="K323" s="16">
        <f t="shared" si="11"/>
        <v>0</v>
      </c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8" customFormat="1" ht="11.25">
      <c r="A324" s="10">
        <v>319</v>
      </c>
      <c r="B324" s="11" t="s">
        <v>25</v>
      </c>
      <c r="C324" s="12"/>
      <c r="D324" s="13" t="s">
        <v>364</v>
      </c>
      <c r="E324" s="13" t="s">
        <v>793</v>
      </c>
      <c r="F324" s="14" t="s">
        <v>533</v>
      </c>
      <c r="G324" s="15" t="s">
        <v>28</v>
      </c>
      <c r="H324" s="12"/>
      <c r="I324" s="16">
        <v>0.18</v>
      </c>
      <c r="J324" s="17">
        <f t="shared" si="10"/>
        <v>0</v>
      </c>
      <c r="K324" s="16">
        <f t="shared" si="11"/>
        <v>0</v>
      </c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8" customFormat="1" ht="11.25">
      <c r="A325" s="10">
        <v>320</v>
      </c>
      <c r="B325" s="11" t="s">
        <v>25</v>
      </c>
      <c r="C325" s="12"/>
      <c r="D325" s="13" t="s">
        <v>364</v>
      </c>
      <c r="E325" s="13" t="str">
        <f>VLOOKUP(F325,'[1]OC ITEMS'!$E$2:$G$4882,3,0)</f>
        <v>717200140080</v>
      </c>
      <c r="F325" s="14" t="s">
        <v>954</v>
      </c>
      <c r="G325" s="15" t="s">
        <v>28</v>
      </c>
      <c r="H325" s="12"/>
      <c r="I325" s="16">
        <v>10.66</v>
      </c>
      <c r="J325" s="17">
        <f t="shared" si="10"/>
        <v>0</v>
      </c>
      <c r="K325" s="16">
        <f t="shared" si="11"/>
        <v>0</v>
      </c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8" customFormat="1" ht="11.25">
      <c r="A326" s="10">
        <v>321</v>
      </c>
      <c r="B326" s="11" t="s">
        <v>25</v>
      </c>
      <c r="C326" s="12"/>
      <c r="D326" s="13" t="s">
        <v>364</v>
      </c>
      <c r="E326" s="13" t="s">
        <v>835</v>
      </c>
      <c r="F326" s="14" t="s">
        <v>580</v>
      </c>
      <c r="G326" s="15" t="s">
        <v>28</v>
      </c>
      <c r="H326" s="12"/>
      <c r="I326" s="16">
        <v>8.791238</v>
      </c>
      <c r="J326" s="17">
        <f t="shared" si="10"/>
        <v>0</v>
      </c>
      <c r="K326" s="16">
        <f t="shared" si="11"/>
        <v>0</v>
      </c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8" customFormat="1" ht="18">
      <c r="A327" s="10">
        <v>322</v>
      </c>
      <c r="B327" s="11" t="s">
        <v>25</v>
      </c>
      <c r="C327" s="12"/>
      <c r="D327" s="13" t="s">
        <v>364</v>
      </c>
      <c r="E327" s="13" t="str">
        <f>VLOOKUP(F327,'[1]OC ITEMS'!$E$2:$G$4882,3,0)</f>
        <v>445100480217</v>
      </c>
      <c r="F327" s="14" t="s">
        <v>955</v>
      </c>
      <c r="G327" s="15" t="s">
        <v>28</v>
      </c>
      <c r="H327" s="12"/>
      <c r="I327" s="16">
        <v>145</v>
      </c>
      <c r="J327" s="17">
        <f t="shared" si="10"/>
        <v>0</v>
      </c>
      <c r="K327" s="16">
        <f t="shared" si="11"/>
        <v>0</v>
      </c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8" customFormat="1" ht="11.25">
      <c r="A328" s="10">
        <v>323</v>
      </c>
      <c r="B328" s="11" t="s">
        <v>25</v>
      </c>
      <c r="C328" s="12"/>
      <c r="D328" s="13" t="s">
        <v>364</v>
      </c>
      <c r="E328" s="13" t="str">
        <f>VLOOKUP(F328,'[1]OC ITEMS'!$E$2:$G$4882,3,0)</f>
        <v>767500590004</v>
      </c>
      <c r="F328" s="14" t="s">
        <v>956</v>
      </c>
      <c r="G328" s="15" t="s">
        <v>28</v>
      </c>
      <c r="H328" s="12"/>
      <c r="I328" s="16">
        <v>25</v>
      </c>
      <c r="J328" s="17">
        <f t="shared" si="10"/>
        <v>0</v>
      </c>
      <c r="K328" s="16">
        <f t="shared" si="11"/>
        <v>0</v>
      </c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8" customFormat="1" ht="11.25">
      <c r="A329" s="10">
        <v>324</v>
      </c>
      <c r="B329" s="11" t="s">
        <v>25</v>
      </c>
      <c r="C329" s="12"/>
      <c r="D329" s="13" t="s">
        <v>364</v>
      </c>
      <c r="E329" s="13" t="str">
        <f>VLOOKUP(F329,'[1]OC ITEMS'!$E$2:$G$4882,3,0)</f>
        <v>443600120061</v>
      </c>
      <c r="F329" s="14" t="s">
        <v>957</v>
      </c>
      <c r="G329" s="15" t="s">
        <v>28</v>
      </c>
      <c r="H329" s="12"/>
      <c r="I329" s="16">
        <v>0.22</v>
      </c>
      <c r="J329" s="17">
        <f t="shared" si="10"/>
        <v>0</v>
      </c>
      <c r="K329" s="16">
        <f t="shared" si="11"/>
        <v>0</v>
      </c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8" customFormat="1" ht="18">
      <c r="A330" s="10">
        <v>325</v>
      </c>
      <c r="B330" s="11" t="s">
        <v>25</v>
      </c>
      <c r="C330" s="12"/>
      <c r="D330" s="13" t="s">
        <v>364</v>
      </c>
      <c r="E330" s="13" t="s">
        <v>770</v>
      </c>
      <c r="F330" s="14" t="s">
        <v>507</v>
      </c>
      <c r="G330" s="15" t="s">
        <v>28</v>
      </c>
      <c r="H330" s="12"/>
      <c r="I330" s="16">
        <v>0.3</v>
      </c>
      <c r="J330" s="17">
        <f t="shared" si="10"/>
        <v>0</v>
      </c>
      <c r="K330" s="16">
        <f t="shared" si="11"/>
        <v>0</v>
      </c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8" customFormat="1" ht="11.25">
      <c r="A331" s="10">
        <v>326</v>
      </c>
      <c r="B331" s="11" t="s">
        <v>25</v>
      </c>
      <c r="C331" s="12"/>
      <c r="D331" s="13" t="s">
        <v>364</v>
      </c>
      <c r="E331" s="13" t="s">
        <v>190</v>
      </c>
      <c r="F331" s="14" t="s">
        <v>191</v>
      </c>
      <c r="G331" s="15" t="s">
        <v>28</v>
      </c>
      <c r="H331" s="12"/>
      <c r="I331" s="16">
        <v>0.43</v>
      </c>
      <c r="J331" s="17">
        <f t="shared" si="10"/>
        <v>0</v>
      </c>
      <c r="K331" s="16">
        <f t="shared" si="11"/>
        <v>0</v>
      </c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8" customFormat="1" ht="11.25">
      <c r="A332" s="10">
        <v>327</v>
      </c>
      <c r="B332" s="11" t="s">
        <v>25</v>
      </c>
      <c r="C332" s="12"/>
      <c r="D332" s="13" t="s">
        <v>364</v>
      </c>
      <c r="E332" s="13" t="s">
        <v>788</v>
      </c>
      <c r="F332" s="14" t="s">
        <v>528</v>
      </c>
      <c r="G332" s="15" t="s">
        <v>28</v>
      </c>
      <c r="H332" s="12"/>
      <c r="I332" s="16">
        <v>1.485</v>
      </c>
      <c r="J332" s="17">
        <f t="shared" si="10"/>
        <v>0</v>
      </c>
      <c r="K332" s="16">
        <f t="shared" si="11"/>
        <v>0</v>
      </c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8" customFormat="1" ht="18">
      <c r="A333" s="10">
        <v>328</v>
      </c>
      <c r="B333" s="11" t="s">
        <v>25</v>
      </c>
      <c r="C333" s="12"/>
      <c r="D333" s="13" t="s">
        <v>364</v>
      </c>
      <c r="E333" s="13" t="str">
        <f>VLOOKUP(F333,'[1]OC ITEMS'!$E$2:$G$4882,3,0)</f>
        <v>710300120173</v>
      </c>
      <c r="F333" s="14" t="s">
        <v>958</v>
      </c>
      <c r="G333" s="15" t="s">
        <v>28</v>
      </c>
      <c r="H333" s="12"/>
      <c r="I333" s="16">
        <v>8</v>
      </c>
      <c r="J333" s="17">
        <f t="shared" si="10"/>
        <v>0</v>
      </c>
      <c r="K333" s="16">
        <f t="shared" si="11"/>
        <v>0</v>
      </c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8" customFormat="1" ht="11.25">
      <c r="A334" s="10">
        <v>329</v>
      </c>
      <c r="B334" s="11" t="s">
        <v>25</v>
      </c>
      <c r="C334" s="12"/>
      <c r="D334" s="13" t="s">
        <v>364</v>
      </c>
      <c r="E334" s="13" t="s">
        <v>740</v>
      </c>
      <c r="F334" s="14" t="s">
        <v>475</v>
      </c>
      <c r="G334" s="15" t="s">
        <v>130</v>
      </c>
      <c r="H334" s="12"/>
      <c r="I334" s="16">
        <v>0.91</v>
      </c>
      <c r="J334" s="17">
        <f t="shared" si="10"/>
        <v>0</v>
      </c>
      <c r="K334" s="16">
        <f t="shared" si="11"/>
        <v>0</v>
      </c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8" customFormat="1" ht="18">
      <c r="A335" s="10">
        <v>330</v>
      </c>
      <c r="B335" s="11" t="s">
        <v>25</v>
      </c>
      <c r="C335" s="12"/>
      <c r="D335" s="13" t="s">
        <v>364</v>
      </c>
      <c r="E335" s="13" t="s">
        <v>742</v>
      </c>
      <c r="F335" s="14" t="s">
        <v>477</v>
      </c>
      <c r="G335" s="15" t="s">
        <v>28</v>
      </c>
      <c r="H335" s="12"/>
      <c r="I335" s="16">
        <v>3.733333333333333</v>
      </c>
      <c r="J335" s="17">
        <f t="shared" si="10"/>
        <v>0</v>
      </c>
      <c r="K335" s="16">
        <f t="shared" si="11"/>
        <v>0</v>
      </c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8" customFormat="1" ht="18">
      <c r="A336" s="10">
        <v>331</v>
      </c>
      <c r="B336" s="11" t="s">
        <v>25</v>
      </c>
      <c r="C336" s="12"/>
      <c r="D336" s="13" t="s">
        <v>364</v>
      </c>
      <c r="E336" s="13" t="s">
        <v>741</v>
      </c>
      <c r="F336" s="14" t="s">
        <v>476</v>
      </c>
      <c r="G336" s="15" t="s">
        <v>130</v>
      </c>
      <c r="H336" s="12"/>
      <c r="I336" s="16">
        <v>1.176475</v>
      </c>
      <c r="J336" s="17">
        <f t="shared" si="10"/>
        <v>0</v>
      </c>
      <c r="K336" s="16">
        <f t="shared" si="11"/>
        <v>0</v>
      </c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8" customFormat="1" ht="11.25">
      <c r="A337" s="10">
        <v>332</v>
      </c>
      <c r="B337" s="11" t="s">
        <v>25</v>
      </c>
      <c r="C337" s="12"/>
      <c r="D337" s="13" t="s">
        <v>364</v>
      </c>
      <c r="E337" s="13" t="s">
        <v>794</v>
      </c>
      <c r="F337" s="14" t="s">
        <v>534</v>
      </c>
      <c r="G337" s="15" t="s">
        <v>28</v>
      </c>
      <c r="H337" s="12"/>
      <c r="I337" s="16">
        <v>32.05</v>
      </c>
      <c r="J337" s="17">
        <f t="shared" si="10"/>
        <v>0</v>
      </c>
      <c r="K337" s="16">
        <f t="shared" si="11"/>
        <v>0</v>
      </c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8" customFormat="1" ht="11.25">
      <c r="A338" s="10">
        <v>333</v>
      </c>
      <c r="B338" s="11" t="s">
        <v>25</v>
      </c>
      <c r="C338" s="12"/>
      <c r="D338" s="13" t="s">
        <v>364</v>
      </c>
      <c r="E338" s="13" t="str">
        <f>VLOOKUP(F338,'[1]OC ITEMS'!$E$2:$G$4882,3,0)</f>
        <v>503300260014</v>
      </c>
      <c r="F338" s="14" t="s">
        <v>959</v>
      </c>
      <c r="G338" s="15" t="s">
        <v>28</v>
      </c>
      <c r="H338" s="12"/>
      <c r="I338" s="16">
        <v>1.5</v>
      </c>
      <c r="J338" s="17">
        <f t="shared" si="10"/>
        <v>0</v>
      </c>
      <c r="K338" s="16">
        <f t="shared" si="11"/>
        <v>0</v>
      </c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8" customFormat="1" ht="11.25">
      <c r="A339" s="10">
        <v>334</v>
      </c>
      <c r="B339" s="11" t="s">
        <v>25</v>
      </c>
      <c r="C339" s="12"/>
      <c r="D339" s="13" t="s">
        <v>364</v>
      </c>
      <c r="E339" s="13" t="s">
        <v>233</v>
      </c>
      <c r="F339" s="14" t="s">
        <v>234</v>
      </c>
      <c r="G339" s="15" t="s">
        <v>128</v>
      </c>
      <c r="H339" s="12"/>
      <c r="I339" s="16">
        <v>21.85</v>
      </c>
      <c r="J339" s="17">
        <f t="shared" si="10"/>
        <v>0</v>
      </c>
      <c r="K339" s="16">
        <f t="shared" si="11"/>
        <v>0</v>
      </c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8" customFormat="1" ht="11.25">
      <c r="A340" s="10">
        <v>335</v>
      </c>
      <c r="B340" s="11" t="s">
        <v>25</v>
      </c>
      <c r="C340" s="12"/>
      <c r="D340" s="13" t="s">
        <v>364</v>
      </c>
      <c r="E340" s="13" t="s">
        <v>813</v>
      </c>
      <c r="F340" s="14" t="s">
        <v>553</v>
      </c>
      <c r="G340" s="15" t="s">
        <v>128</v>
      </c>
      <c r="H340" s="12"/>
      <c r="I340" s="16">
        <v>48.58</v>
      </c>
      <c r="J340" s="17">
        <f t="shared" si="10"/>
        <v>0</v>
      </c>
      <c r="K340" s="16">
        <f t="shared" si="11"/>
        <v>0</v>
      </c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8" customFormat="1" ht="11.25">
      <c r="A341" s="10">
        <v>336</v>
      </c>
      <c r="B341" s="11" t="s">
        <v>25</v>
      </c>
      <c r="C341" s="12"/>
      <c r="D341" s="13" t="s">
        <v>364</v>
      </c>
      <c r="E341" s="13" t="s">
        <v>814</v>
      </c>
      <c r="F341" s="14" t="s">
        <v>554</v>
      </c>
      <c r="G341" s="15" t="s">
        <v>128</v>
      </c>
      <c r="H341" s="12"/>
      <c r="I341" s="16">
        <v>28.14</v>
      </c>
      <c r="J341" s="17">
        <f t="shared" si="10"/>
        <v>0</v>
      </c>
      <c r="K341" s="16">
        <f t="shared" si="11"/>
        <v>0</v>
      </c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8" customFormat="1" ht="11.25">
      <c r="A342" s="10">
        <v>337</v>
      </c>
      <c r="B342" s="11" t="s">
        <v>25</v>
      </c>
      <c r="C342" s="12"/>
      <c r="D342" s="13" t="s">
        <v>364</v>
      </c>
      <c r="E342" s="13" t="s">
        <v>815</v>
      </c>
      <c r="F342" s="14" t="s">
        <v>555</v>
      </c>
      <c r="G342" s="15" t="s">
        <v>128</v>
      </c>
      <c r="H342" s="12"/>
      <c r="I342" s="16">
        <v>23.222519999999996</v>
      </c>
      <c r="J342" s="17">
        <f t="shared" si="10"/>
        <v>0</v>
      </c>
      <c r="K342" s="16">
        <f t="shared" si="11"/>
        <v>0</v>
      </c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8" customFormat="1" ht="11.25">
      <c r="A343" s="10">
        <v>338</v>
      </c>
      <c r="B343" s="11" t="s">
        <v>25</v>
      </c>
      <c r="C343" s="12"/>
      <c r="D343" s="13" t="s">
        <v>364</v>
      </c>
      <c r="E343" s="13" t="s">
        <v>823</v>
      </c>
      <c r="F343" s="14" t="s">
        <v>563</v>
      </c>
      <c r="G343" s="15" t="s">
        <v>128</v>
      </c>
      <c r="H343" s="12"/>
      <c r="I343" s="16">
        <v>12.86</v>
      </c>
      <c r="J343" s="17">
        <f t="shared" si="10"/>
        <v>0</v>
      </c>
      <c r="K343" s="16">
        <f t="shared" si="11"/>
        <v>0</v>
      </c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8" customFormat="1" ht="11.25">
      <c r="A344" s="10">
        <v>339</v>
      </c>
      <c r="B344" s="11" t="s">
        <v>25</v>
      </c>
      <c r="C344" s="12"/>
      <c r="D344" s="13" t="s">
        <v>364</v>
      </c>
      <c r="E344" s="13" t="s">
        <v>816</v>
      </c>
      <c r="F344" s="14" t="s">
        <v>556</v>
      </c>
      <c r="G344" s="15" t="s">
        <v>32</v>
      </c>
      <c r="H344" s="12"/>
      <c r="I344" s="16">
        <v>11.895</v>
      </c>
      <c r="J344" s="17">
        <f t="shared" si="10"/>
        <v>0</v>
      </c>
      <c r="K344" s="16">
        <f t="shared" si="11"/>
        <v>0</v>
      </c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8" customFormat="1" ht="11.25">
      <c r="A345" s="10">
        <v>340</v>
      </c>
      <c r="B345" s="11" t="s">
        <v>25</v>
      </c>
      <c r="C345" s="12"/>
      <c r="D345" s="13" t="s">
        <v>364</v>
      </c>
      <c r="E345" s="13" t="s">
        <v>817</v>
      </c>
      <c r="F345" s="14" t="s">
        <v>557</v>
      </c>
      <c r="G345" s="15" t="s">
        <v>32</v>
      </c>
      <c r="H345" s="12"/>
      <c r="I345" s="16">
        <v>9.374400000000001</v>
      </c>
      <c r="J345" s="17">
        <f t="shared" si="10"/>
        <v>0</v>
      </c>
      <c r="K345" s="16">
        <f t="shared" si="11"/>
        <v>0</v>
      </c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8" customFormat="1" ht="18">
      <c r="A346" s="10">
        <v>341</v>
      </c>
      <c r="B346" s="11" t="s">
        <v>25</v>
      </c>
      <c r="C346" s="12"/>
      <c r="D346" s="13" t="s">
        <v>364</v>
      </c>
      <c r="E346" s="13" t="s">
        <v>824</v>
      </c>
      <c r="F346" s="14" t="s">
        <v>565</v>
      </c>
      <c r="G346" s="15" t="s">
        <v>566</v>
      </c>
      <c r="H346" s="12"/>
      <c r="I346" s="16">
        <v>68.71795</v>
      </c>
      <c r="J346" s="17">
        <f aca="true" t="shared" si="12" ref="J346:J409">L346+M346+N346+O346+P346+Q346+R346+S346+T346+U346+V346+W346</f>
        <v>0</v>
      </c>
      <c r="K346" s="16">
        <f aca="true" t="shared" si="13" ref="K346:K409">I346*J346</f>
        <v>0</v>
      </c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8" customFormat="1" ht="18">
      <c r="A347" s="10">
        <v>342</v>
      </c>
      <c r="B347" s="11" t="s">
        <v>25</v>
      </c>
      <c r="C347" s="12"/>
      <c r="D347" s="13" t="s">
        <v>364</v>
      </c>
      <c r="E347" s="13" t="s">
        <v>240</v>
      </c>
      <c r="F347" s="14" t="s">
        <v>241</v>
      </c>
      <c r="G347" s="15" t="s">
        <v>128</v>
      </c>
      <c r="H347" s="12"/>
      <c r="I347" s="16">
        <v>31</v>
      </c>
      <c r="J347" s="17">
        <f t="shared" si="12"/>
        <v>0</v>
      </c>
      <c r="K347" s="16">
        <f t="shared" si="13"/>
        <v>0</v>
      </c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8" customFormat="1" ht="18">
      <c r="A348" s="10">
        <v>343</v>
      </c>
      <c r="B348" s="11" t="s">
        <v>25</v>
      </c>
      <c r="C348" s="12"/>
      <c r="D348" s="13" t="s">
        <v>364</v>
      </c>
      <c r="E348" s="13" t="s">
        <v>237</v>
      </c>
      <c r="F348" s="14" t="s">
        <v>238</v>
      </c>
      <c r="G348" s="15" t="s">
        <v>128</v>
      </c>
      <c r="H348" s="12"/>
      <c r="I348" s="16">
        <v>205</v>
      </c>
      <c r="J348" s="17">
        <f t="shared" si="12"/>
        <v>0</v>
      </c>
      <c r="K348" s="16">
        <f t="shared" si="13"/>
        <v>0</v>
      </c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8" customFormat="1" ht="18">
      <c r="A349" s="10">
        <v>344</v>
      </c>
      <c r="B349" s="11" t="s">
        <v>25</v>
      </c>
      <c r="C349" s="12"/>
      <c r="D349" s="13" t="s">
        <v>364</v>
      </c>
      <c r="E349" s="13" t="s">
        <v>239</v>
      </c>
      <c r="F349" s="14" t="s">
        <v>564</v>
      </c>
      <c r="G349" s="15" t="s">
        <v>128</v>
      </c>
      <c r="H349" s="12"/>
      <c r="I349" s="16">
        <v>129.06</v>
      </c>
      <c r="J349" s="17">
        <f t="shared" si="12"/>
        <v>0</v>
      </c>
      <c r="K349" s="16">
        <f t="shared" si="13"/>
        <v>0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8" customFormat="1" ht="11.25">
      <c r="A350" s="10">
        <v>345</v>
      </c>
      <c r="B350" s="11" t="s">
        <v>25</v>
      </c>
      <c r="C350" s="12"/>
      <c r="D350" s="13" t="s">
        <v>364</v>
      </c>
      <c r="E350" s="13" t="s">
        <v>820</v>
      </c>
      <c r="F350" s="14" t="s">
        <v>560</v>
      </c>
      <c r="G350" s="15" t="s">
        <v>28</v>
      </c>
      <c r="H350" s="12"/>
      <c r="I350" s="16">
        <v>3.3866666666666667</v>
      </c>
      <c r="J350" s="17">
        <f t="shared" si="12"/>
        <v>0</v>
      </c>
      <c r="K350" s="16">
        <f t="shared" si="13"/>
        <v>0</v>
      </c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8" customFormat="1" ht="18">
      <c r="A351" s="10">
        <v>346</v>
      </c>
      <c r="B351" s="11" t="s">
        <v>25</v>
      </c>
      <c r="C351" s="12"/>
      <c r="D351" s="13" t="s">
        <v>364</v>
      </c>
      <c r="E351" s="13" t="str">
        <f>VLOOKUP(F351,'[1]OC ITEMS'!$E$2:$G$4882,3,0)</f>
        <v>717200080034</v>
      </c>
      <c r="F351" s="14" t="s">
        <v>960</v>
      </c>
      <c r="G351" s="15" t="s">
        <v>566</v>
      </c>
      <c r="H351" s="12"/>
      <c r="I351" s="16">
        <v>83.5</v>
      </c>
      <c r="J351" s="17">
        <f t="shared" si="12"/>
        <v>0</v>
      </c>
      <c r="K351" s="16">
        <f t="shared" si="13"/>
        <v>0</v>
      </c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8" customFormat="1" ht="11.25">
      <c r="A352" s="10">
        <v>347</v>
      </c>
      <c r="B352" s="11" t="s">
        <v>25</v>
      </c>
      <c r="C352" s="12"/>
      <c r="D352" s="13" t="s">
        <v>364</v>
      </c>
      <c r="E352" s="13" t="s">
        <v>818</v>
      </c>
      <c r="F352" s="14" t="s">
        <v>558</v>
      </c>
      <c r="G352" s="15" t="s">
        <v>29</v>
      </c>
      <c r="H352" s="12"/>
      <c r="I352" s="16">
        <v>0.163</v>
      </c>
      <c r="J352" s="17">
        <f t="shared" si="12"/>
        <v>0</v>
      </c>
      <c r="K352" s="16">
        <f t="shared" si="13"/>
        <v>0</v>
      </c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8" customFormat="1" ht="11.25">
      <c r="A353" s="10">
        <v>348</v>
      </c>
      <c r="B353" s="11" t="s">
        <v>25</v>
      </c>
      <c r="C353" s="12"/>
      <c r="D353" s="13" t="s">
        <v>364</v>
      </c>
      <c r="E353" s="13" t="s">
        <v>819</v>
      </c>
      <c r="F353" s="14" t="s">
        <v>559</v>
      </c>
      <c r="G353" s="15" t="s">
        <v>28</v>
      </c>
      <c r="H353" s="12"/>
      <c r="I353" s="16">
        <v>0.1564</v>
      </c>
      <c r="J353" s="17">
        <f t="shared" si="12"/>
        <v>0</v>
      </c>
      <c r="K353" s="16">
        <f t="shared" si="13"/>
        <v>0</v>
      </c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8" customFormat="1" ht="11.25">
      <c r="A354" s="10">
        <v>349</v>
      </c>
      <c r="B354" s="11" t="s">
        <v>25</v>
      </c>
      <c r="C354" s="12"/>
      <c r="D354" s="13" t="s">
        <v>364</v>
      </c>
      <c r="E354" s="13" t="s">
        <v>235</v>
      </c>
      <c r="F354" s="14" t="s">
        <v>236</v>
      </c>
      <c r="G354" s="15" t="s">
        <v>28</v>
      </c>
      <c r="H354" s="12"/>
      <c r="I354" s="16">
        <v>0.118</v>
      </c>
      <c r="J354" s="17">
        <f t="shared" si="12"/>
        <v>0</v>
      </c>
      <c r="K354" s="16">
        <f t="shared" si="13"/>
        <v>0</v>
      </c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8" customFormat="1" ht="18">
      <c r="A355" s="10">
        <v>350</v>
      </c>
      <c r="B355" s="11" t="s">
        <v>25</v>
      </c>
      <c r="C355" s="12"/>
      <c r="D355" s="13" t="s">
        <v>364</v>
      </c>
      <c r="E355" s="13" t="str">
        <f>VLOOKUP(F355,'[1]OC ITEMS'!$E$2:$G$4882,3,0)</f>
        <v>717200100080</v>
      </c>
      <c r="F355" s="14" t="s">
        <v>961</v>
      </c>
      <c r="G355" s="15" t="s">
        <v>566</v>
      </c>
      <c r="H355" s="12"/>
      <c r="I355" s="16">
        <v>7.08</v>
      </c>
      <c r="J355" s="17">
        <f t="shared" si="12"/>
        <v>0</v>
      </c>
      <c r="K355" s="16">
        <f t="shared" si="13"/>
        <v>0</v>
      </c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8" customFormat="1" ht="11.25">
      <c r="A356" s="10">
        <v>351</v>
      </c>
      <c r="B356" s="11" t="s">
        <v>25</v>
      </c>
      <c r="C356" s="12"/>
      <c r="D356" s="13" t="s">
        <v>364</v>
      </c>
      <c r="E356" s="13" t="s">
        <v>822</v>
      </c>
      <c r="F356" s="14" t="s">
        <v>562</v>
      </c>
      <c r="G356" s="15" t="s">
        <v>29</v>
      </c>
      <c r="H356" s="12"/>
      <c r="I356" s="16">
        <v>0.18</v>
      </c>
      <c r="J356" s="17">
        <f t="shared" si="12"/>
        <v>0</v>
      </c>
      <c r="K356" s="16">
        <f t="shared" si="13"/>
        <v>0</v>
      </c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8" customFormat="1" ht="11.25">
      <c r="A357" s="10">
        <v>352</v>
      </c>
      <c r="B357" s="11" t="s">
        <v>25</v>
      </c>
      <c r="C357" s="12"/>
      <c r="D357" s="13" t="s">
        <v>364</v>
      </c>
      <c r="E357" s="13" t="s">
        <v>821</v>
      </c>
      <c r="F357" s="14" t="s">
        <v>561</v>
      </c>
      <c r="G357" s="15" t="s">
        <v>29</v>
      </c>
      <c r="H357" s="12"/>
      <c r="I357" s="16">
        <v>0.17</v>
      </c>
      <c r="J357" s="17">
        <f t="shared" si="12"/>
        <v>0</v>
      </c>
      <c r="K357" s="16">
        <f t="shared" si="13"/>
        <v>0</v>
      </c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8" customFormat="1" ht="18">
      <c r="A358" s="10">
        <v>353</v>
      </c>
      <c r="B358" s="11" t="s">
        <v>25</v>
      </c>
      <c r="C358" s="12"/>
      <c r="D358" s="13" t="s">
        <v>364</v>
      </c>
      <c r="E358" s="13" t="str">
        <f>VLOOKUP(F358,'[1]OC ITEMS'!$E$2:$G$4882,3,0)</f>
        <v>715000120010</v>
      </c>
      <c r="F358" s="14" t="s">
        <v>962</v>
      </c>
      <c r="G358" s="15" t="s">
        <v>566</v>
      </c>
      <c r="H358" s="12"/>
      <c r="I358" s="16">
        <v>6.56</v>
      </c>
      <c r="J358" s="17">
        <f t="shared" si="12"/>
        <v>0</v>
      </c>
      <c r="K358" s="16">
        <f t="shared" si="13"/>
        <v>0</v>
      </c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8" customFormat="1" ht="18">
      <c r="A359" s="10">
        <v>354</v>
      </c>
      <c r="B359" s="11" t="s">
        <v>25</v>
      </c>
      <c r="C359" s="12"/>
      <c r="D359" s="13" t="s">
        <v>364</v>
      </c>
      <c r="E359" s="13" t="str">
        <f>VLOOKUP(F359,'[1]OC ITEMS'!$E$2:$G$4882,3,0)</f>
        <v>715000120034</v>
      </c>
      <c r="F359" s="14" t="s">
        <v>963</v>
      </c>
      <c r="G359" s="15" t="s">
        <v>566</v>
      </c>
      <c r="H359" s="12"/>
      <c r="I359" s="16">
        <v>333.67</v>
      </c>
      <c r="J359" s="17">
        <f t="shared" si="12"/>
        <v>0</v>
      </c>
      <c r="K359" s="16">
        <f t="shared" si="13"/>
        <v>0</v>
      </c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8" customFormat="1" ht="11.25">
      <c r="A360" s="10">
        <v>355</v>
      </c>
      <c r="B360" s="11" t="s">
        <v>25</v>
      </c>
      <c r="C360" s="12"/>
      <c r="D360" s="13" t="s">
        <v>364</v>
      </c>
      <c r="E360" s="13" t="s">
        <v>212</v>
      </c>
      <c r="F360" s="14" t="s">
        <v>213</v>
      </c>
      <c r="G360" s="15" t="s">
        <v>28</v>
      </c>
      <c r="H360" s="12"/>
      <c r="I360" s="16">
        <v>49.43</v>
      </c>
      <c r="J360" s="17">
        <f t="shared" si="12"/>
        <v>0</v>
      </c>
      <c r="K360" s="16">
        <f t="shared" si="13"/>
        <v>0</v>
      </c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8" customFormat="1" ht="11.25">
      <c r="A361" s="10">
        <v>356</v>
      </c>
      <c r="B361" s="11" t="s">
        <v>25</v>
      </c>
      <c r="C361" s="12"/>
      <c r="D361" s="13" t="s">
        <v>364</v>
      </c>
      <c r="E361" s="13" t="str">
        <f>VLOOKUP(F361,'[1]OC ITEMS'!$E$2:$G$4882,3,0)</f>
        <v>715000120012</v>
      </c>
      <c r="F361" s="14" t="s">
        <v>964</v>
      </c>
      <c r="G361" s="15" t="s">
        <v>28</v>
      </c>
      <c r="H361" s="12"/>
      <c r="I361" s="16">
        <v>5.76</v>
      </c>
      <c r="J361" s="17">
        <f t="shared" si="12"/>
        <v>0</v>
      </c>
      <c r="K361" s="16">
        <f t="shared" si="13"/>
        <v>0</v>
      </c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8" customFormat="1" ht="11.25">
      <c r="A362" s="10">
        <v>357</v>
      </c>
      <c r="B362" s="11" t="s">
        <v>25</v>
      </c>
      <c r="C362" s="12"/>
      <c r="D362" s="13" t="s">
        <v>364</v>
      </c>
      <c r="E362" s="13" t="str">
        <f>VLOOKUP(F362,'[1]OC ITEMS'!$E$2:$G$4882,3,0)</f>
        <v>710600070041</v>
      </c>
      <c r="F362" s="14" t="s">
        <v>965</v>
      </c>
      <c r="G362" s="15" t="s">
        <v>28</v>
      </c>
      <c r="H362" s="12"/>
      <c r="I362" s="16">
        <v>8.17</v>
      </c>
      <c r="J362" s="17">
        <f t="shared" si="12"/>
        <v>0</v>
      </c>
      <c r="K362" s="16">
        <f t="shared" si="13"/>
        <v>0</v>
      </c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8" customFormat="1" ht="11.25">
      <c r="A363" s="10">
        <v>358</v>
      </c>
      <c r="B363" s="11" t="s">
        <v>25</v>
      </c>
      <c r="C363" s="12"/>
      <c r="D363" s="13" t="s">
        <v>364</v>
      </c>
      <c r="E363" s="13" t="s">
        <v>795</v>
      </c>
      <c r="F363" s="14" t="s">
        <v>535</v>
      </c>
      <c r="G363" s="15" t="s">
        <v>28</v>
      </c>
      <c r="H363" s="12"/>
      <c r="I363" s="16">
        <v>3.46</v>
      </c>
      <c r="J363" s="17">
        <f t="shared" si="12"/>
        <v>0</v>
      </c>
      <c r="K363" s="16">
        <f t="shared" si="13"/>
        <v>0</v>
      </c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8" customFormat="1" ht="18">
      <c r="A364" s="10">
        <v>359</v>
      </c>
      <c r="B364" s="11" t="s">
        <v>25</v>
      </c>
      <c r="C364" s="12"/>
      <c r="D364" s="13" t="s">
        <v>364</v>
      </c>
      <c r="E364" s="13" t="s">
        <v>796</v>
      </c>
      <c r="F364" s="14" t="s">
        <v>536</v>
      </c>
      <c r="G364" s="15" t="s">
        <v>28</v>
      </c>
      <c r="H364" s="12"/>
      <c r="I364" s="16">
        <v>1.1</v>
      </c>
      <c r="J364" s="17">
        <f t="shared" si="12"/>
        <v>0</v>
      </c>
      <c r="K364" s="16">
        <f t="shared" si="13"/>
        <v>0</v>
      </c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8" customFormat="1" ht="18">
      <c r="A365" s="10">
        <v>360</v>
      </c>
      <c r="B365" s="11" t="s">
        <v>25</v>
      </c>
      <c r="C365" s="12"/>
      <c r="D365" s="13" t="s">
        <v>364</v>
      </c>
      <c r="E365" s="13" t="s">
        <v>797</v>
      </c>
      <c r="F365" s="14" t="s">
        <v>537</v>
      </c>
      <c r="G365" s="15" t="s">
        <v>28</v>
      </c>
      <c r="H365" s="12"/>
      <c r="I365" s="16">
        <v>1.1</v>
      </c>
      <c r="J365" s="17">
        <f t="shared" si="12"/>
        <v>0</v>
      </c>
      <c r="K365" s="16">
        <f t="shared" si="13"/>
        <v>0</v>
      </c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8" customFormat="1" ht="18">
      <c r="A366" s="10">
        <v>361</v>
      </c>
      <c r="B366" s="11" t="s">
        <v>25</v>
      </c>
      <c r="C366" s="12"/>
      <c r="D366" s="13" t="s">
        <v>364</v>
      </c>
      <c r="E366" s="13" t="s">
        <v>798</v>
      </c>
      <c r="F366" s="14" t="s">
        <v>538</v>
      </c>
      <c r="G366" s="15" t="s">
        <v>28</v>
      </c>
      <c r="H366" s="12"/>
      <c r="I366" s="16">
        <v>4.7</v>
      </c>
      <c r="J366" s="17">
        <f t="shared" si="12"/>
        <v>0</v>
      </c>
      <c r="K366" s="16">
        <f t="shared" si="13"/>
        <v>0</v>
      </c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8" customFormat="1" ht="11.25">
      <c r="A367" s="10">
        <v>362</v>
      </c>
      <c r="B367" s="11" t="s">
        <v>25</v>
      </c>
      <c r="C367" s="12"/>
      <c r="D367" s="13" t="s">
        <v>364</v>
      </c>
      <c r="E367" s="13" t="str">
        <f>VLOOKUP(F367,'[1]OC ITEMS'!$E$2:$G$4882,3,0)</f>
        <v>716000060382</v>
      </c>
      <c r="F367" s="14" t="s">
        <v>966</v>
      </c>
      <c r="G367" s="15" t="s">
        <v>28</v>
      </c>
      <c r="H367" s="12"/>
      <c r="I367" s="16">
        <v>0.3395</v>
      </c>
      <c r="J367" s="17">
        <f t="shared" si="12"/>
        <v>0</v>
      </c>
      <c r="K367" s="16">
        <f t="shared" si="13"/>
        <v>0</v>
      </c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8" customFormat="1" ht="18">
      <c r="A368" s="10">
        <v>363</v>
      </c>
      <c r="B368" s="11" t="s">
        <v>25</v>
      </c>
      <c r="C368" s="12"/>
      <c r="D368" s="13" t="s">
        <v>364</v>
      </c>
      <c r="E368" s="13" t="str">
        <f>VLOOKUP(F368,'[1]OC ITEMS'!$E$2:$G$4882,3,0)</f>
        <v>716000060381</v>
      </c>
      <c r="F368" s="14" t="s">
        <v>967</v>
      </c>
      <c r="G368" s="15" t="s">
        <v>28</v>
      </c>
      <c r="H368" s="12"/>
      <c r="I368" s="16">
        <v>0.863278</v>
      </c>
      <c r="J368" s="17">
        <f t="shared" si="12"/>
        <v>0</v>
      </c>
      <c r="K368" s="16">
        <f t="shared" si="13"/>
        <v>0</v>
      </c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8" customFormat="1" ht="18">
      <c r="A369" s="10">
        <v>364</v>
      </c>
      <c r="B369" s="11" t="s">
        <v>25</v>
      </c>
      <c r="C369" s="12"/>
      <c r="D369" s="13" t="s">
        <v>364</v>
      </c>
      <c r="E369" s="13" t="s">
        <v>799</v>
      </c>
      <c r="F369" s="14" t="s">
        <v>539</v>
      </c>
      <c r="G369" s="15" t="s">
        <v>28</v>
      </c>
      <c r="H369" s="12"/>
      <c r="I369" s="16">
        <v>15.3</v>
      </c>
      <c r="J369" s="17">
        <f t="shared" si="12"/>
        <v>0</v>
      </c>
      <c r="K369" s="16">
        <f t="shared" si="13"/>
        <v>0</v>
      </c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8" customFormat="1" ht="18">
      <c r="A370" s="10">
        <v>365</v>
      </c>
      <c r="B370" s="11" t="s">
        <v>25</v>
      </c>
      <c r="C370" s="12"/>
      <c r="D370" s="13" t="s">
        <v>364</v>
      </c>
      <c r="E370" s="13" t="str">
        <f>VLOOKUP(F370,'[1]OC ITEMS'!$E$2:$G$4882,3,0)</f>
        <v>716000060383</v>
      </c>
      <c r="F370" s="14" t="s">
        <v>968</v>
      </c>
      <c r="G370" s="15" t="s">
        <v>28</v>
      </c>
      <c r="H370" s="12"/>
      <c r="I370" s="16">
        <v>1.06</v>
      </c>
      <c r="J370" s="17">
        <f t="shared" si="12"/>
        <v>0</v>
      </c>
      <c r="K370" s="16">
        <f t="shared" si="13"/>
        <v>0</v>
      </c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8" customFormat="1" ht="11.25">
      <c r="A371" s="10">
        <v>366</v>
      </c>
      <c r="B371" s="11" t="s">
        <v>25</v>
      </c>
      <c r="C371" s="12"/>
      <c r="D371" s="13" t="s">
        <v>364</v>
      </c>
      <c r="E371" s="13" t="str">
        <f>VLOOKUP(F371,'[1]OC ITEMS'!$E$2:$G$4882,3,0)</f>
        <v>716000060378</v>
      </c>
      <c r="F371" s="14" t="s">
        <v>969</v>
      </c>
      <c r="G371" s="15" t="s">
        <v>28</v>
      </c>
      <c r="H371" s="12"/>
      <c r="I371" s="16">
        <v>1.008833</v>
      </c>
      <c r="J371" s="17">
        <f t="shared" si="12"/>
        <v>0</v>
      </c>
      <c r="K371" s="16">
        <f t="shared" si="13"/>
        <v>0</v>
      </c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8" customFormat="1" ht="18">
      <c r="A372" s="10">
        <v>367</v>
      </c>
      <c r="B372" s="11" t="s">
        <v>25</v>
      </c>
      <c r="C372" s="12"/>
      <c r="D372" s="13" t="s">
        <v>364</v>
      </c>
      <c r="E372" s="13" t="s">
        <v>800</v>
      </c>
      <c r="F372" s="14" t="s">
        <v>540</v>
      </c>
      <c r="G372" s="15" t="s">
        <v>28</v>
      </c>
      <c r="H372" s="12"/>
      <c r="I372" s="16">
        <v>9.54</v>
      </c>
      <c r="J372" s="17">
        <f t="shared" si="12"/>
        <v>0</v>
      </c>
      <c r="K372" s="16">
        <f t="shared" si="13"/>
        <v>0</v>
      </c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8" customFormat="1" ht="11.25">
      <c r="A373" s="10">
        <v>368</v>
      </c>
      <c r="B373" s="11" t="s">
        <v>25</v>
      </c>
      <c r="C373" s="12"/>
      <c r="D373" s="13" t="s">
        <v>364</v>
      </c>
      <c r="E373" s="13" t="s">
        <v>801</v>
      </c>
      <c r="F373" s="14" t="s">
        <v>541</v>
      </c>
      <c r="G373" s="15" t="s">
        <v>28</v>
      </c>
      <c r="H373" s="12"/>
      <c r="I373" s="16">
        <v>1.1110313333333333</v>
      </c>
      <c r="J373" s="17">
        <f t="shared" si="12"/>
        <v>0</v>
      </c>
      <c r="K373" s="16">
        <f t="shared" si="13"/>
        <v>0</v>
      </c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8" customFormat="1" ht="11.25">
      <c r="A374" s="10">
        <v>369</v>
      </c>
      <c r="B374" s="11" t="s">
        <v>25</v>
      </c>
      <c r="C374" s="12"/>
      <c r="D374" s="13" t="s">
        <v>364</v>
      </c>
      <c r="E374" s="13" t="s">
        <v>802</v>
      </c>
      <c r="F374" s="14" t="s">
        <v>542</v>
      </c>
      <c r="G374" s="15" t="s">
        <v>28</v>
      </c>
      <c r="H374" s="12"/>
      <c r="I374" s="16">
        <v>0.89</v>
      </c>
      <c r="J374" s="17">
        <f t="shared" si="12"/>
        <v>0</v>
      </c>
      <c r="K374" s="16">
        <f t="shared" si="13"/>
        <v>0</v>
      </c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8" customFormat="1" ht="18">
      <c r="A375" s="10">
        <v>370</v>
      </c>
      <c r="B375" s="11" t="s">
        <v>25</v>
      </c>
      <c r="C375" s="12"/>
      <c r="D375" s="13" t="s">
        <v>364</v>
      </c>
      <c r="E375" s="13" t="str">
        <f>VLOOKUP(F375,'[1]OC ITEMS'!$E$2:$G$4882,3,0)</f>
        <v>716000060489</v>
      </c>
      <c r="F375" s="14" t="s">
        <v>970</v>
      </c>
      <c r="G375" s="15" t="s">
        <v>28</v>
      </c>
      <c r="H375" s="12"/>
      <c r="I375" s="16">
        <v>0.55</v>
      </c>
      <c r="J375" s="17">
        <f t="shared" si="12"/>
        <v>0</v>
      </c>
      <c r="K375" s="16">
        <f t="shared" si="13"/>
        <v>0</v>
      </c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8" customFormat="1" ht="11.25">
      <c r="A376" s="10">
        <v>371</v>
      </c>
      <c r="B376" s="11" t="s">
        <v>25</v>
      </c>
      <c r="C376" s="12"/>
      <c r="D376" s="13" t="s">
        <v>364</v>
      </c>
      <c r="E376" s="13" t="s">
        <v>779</v>
      </c>
      <c r="F376" s="14" t="s">
        <v>518</v>
      </c>
      <c r="G376" s="15" t="s">
        <v>28</v>
      </c>
      <c r="H376" s="12"/>
      <c r="I376" s="16">
        <v>2.34</v>
      </c>
      <c r="J376" s="17">
        <f t="shared" si="12"/>
        <v>0</v>
      </c>
      <c r="K376" s="16">
        <f t="shared" si="13"/>
        <v>0</v>
      </c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8" customFormat="1" ht="11.25">
      <c r="A377" s="10">
        <v>372</v>
      </c>
      <c r="B377" s="11" t="s">
        <v>25</v>
      </c>
      <c r="C377" s="12"/>
      <c r="D377" s="13" t="s">
        <v>364</v>
      </c>
      <c r="E377" s="13" t="s">
        <v>214</v>
      </c>
      <c r="F377" s="14" t="s">
        <v>215</v>
      </c>
      <c r="G377" s="15" t="s">
        <v>28</v>
      </c>
      <c r="H377" s="12"/>
      <c r="I377" s="16">
        <v>1.88</v>
      </c>
      <c r="J377" s="17">
        <f t="shared" si="12"/>
        <v>0</v>
      </c>
      <c r="K377" s="16">
        <f t="shared" si="13"/>
        <v>0</v>
      </c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8" customFormat="1" ht="18">
      <c r="A378" s="10">
        <v>373</v>
      </c>
      <c r="B378" s="11" t="s">
        <v>25</v>
      </c>
      <c r="C378" s="12"/>
      <c r="D378" s="13" t="s">
        <v>364</v>
      </c>
      <c r="E378" s="13" t="s">
        <v>772</v>
      </c>
      <c r="F378" s="14" t="s">
        <v>509</v>
      </c>
      <c r="G378" s="15" t="s">
        <v>28</v>
      </c>
      <c r="H378" s="12"/>
      <c r="I378" s="16">
        <v>85</v>
      </c>
      <c r="J378" s="17">
        <f t="shared" si="12"/>
        <v>0</v>
      </c>
      <c r="K378" s="16">
        <f t="shared" si="13"/>
        <v>0</v>
      </c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8" customFormat="1" ht="11.25">
      <c r="A379" s="10">
        <v>374</v>
      </c>
      <c r="B379" s="11" t="s">
        <v>25</v>
      </c>
      <c r="C379" s="12"/>
      <c r="D379" s="13" t="s">
        <v>364</v>
      </c>
      <c r="E379" s="13" t="s">
        <v>778</v>
      </c>
      <c r="F379" s="14" t="s">
        <v>517</v>
      </c>
      <c r="G379" s="15" t="s">
        <v>28</v>
      </c>
      <c r="H379" s="12"/>
      <c r="I379" s="16">
        <v>1.88</v>
      </c>
      <c r="J379" s="17">
        <f t="shared" si="12"/>
        <v>0</v>
      </c>
      <c r="K379" s="16">
        <f t="shared" si="13"/>
        <v>0</v>
      </c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8" customFormat="1" ht="18">
      <c r="A380" s="10">
        <v>375</v>
      </c>
      <c r="B380" s="11" t="s">
        <v>25</v>
      </c>
      <c r="C380" s="12"/>
      <c r="D380" s="13" t="s">
        <v>364</v>
      </c>
      <c r="E380" s="13" t="s">
        <v>771</v>
      </c>
      <c r="F380" s="14" t="s">
        <v>508</v>
      </c>
      <c r="G380" s="15" t="s">
        <v>28</v>
      </c>
      <c r="H380" s="12"/>
      <c r="I380" s="16">
        <v>0.3</v>
      </c>
      <c r="J380" s="17">
        <f t="shared" si="12"/>
        <v>0</v>
      </c>
      <c r="K380" s="16">
        <f t="shared" si="13"/>
        <v>0</v>
      </c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8" customFormat="1" ht="11.25">
      <c r="A381" s="10">
        <v>376</v>
      </c>
      <c r="B381" s="11" t="s">
        <v>25</v>
      </c>
      <c r="C381" s="12"/>
      <c r="D381" s="13" t="s">
        <v>364</v>
      </c>
      <c r="E381" s="13" t="s">
        <v>216</v>
      </c>
      <c r="F381" s="14" t="s">
        <v>519</v>
      </c>
      <c r="G381" s="15" t="s">
        <v>28</v>
      </c>
      <c r="H381" s="12"/>
      <c r="I381" s="16">
        <v>0.37666666666666665</v>
      </c>
      <c r="J381" s="17">
        <f t="shared" si="12"/>
        <v>0</v>
      </c>
      <c r="K381" s="16">
        <f t="shared" si="13"/>
        <v>0</v>
      </c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8" customFormat="1" ht="11.25">
      <c r="A382" s="10">
        <v>377</v>
      </c>
      <c r="B382" s="11" t="s">
        <v>25</v>
      </c>
      <c r="C382" s="12"/>
      <c r="D382" s="13" t="s">
        <v>364</v>
      </c>
      <c r="E382" s="13" t="s">
        <v>217</v>
      </c>
      <c r="F382" s="14" t="s">
        <v>218</v>
      </c>
      <c r="G382" s="15" t="s">
        <v>28</v>
      </c>
      <c r="H382" s="12"/>
      <c r="I382" s="16">
        <v>0.9199999999999999</v>
      </c>
      <c r="J382" s="17">
        <f t="shared" si="12"/>
        <v>0</v>
      </c>
      <c r="K382" s="16">
        <f t="shared" si="13"/>
        <v>0</v>
      </c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8" customFormat="1" ht="11.25">
      <c r="A383" s="10">
        <v>378</v>
      </c>
      <c r="B383" s="11" t="s">
        <v>25</v>
      </c>
      <c r="C383" s="12"/>
      <c r="D383" s="13" t="s">
        <v>364</v>
      </c>
      <c r="E383" s="13" t="str">
        <f>VLOOKUP(F383,'[1]OC ITEMS'!$E$2:$G$4882,3,0)</f>
        <v>716000080072</v>
      </c>
      <c r="F383" s="14" t="s">
        <v>971</v>
      </c>
      <c r="G383" s="15" t="s">
        <v>28</v>
      </c>
      <c r="H383" s="12"/>
      <c r="I383" s="16">
        <v>53.1</v>
      </c>
      <c r="J383" s="17">
        <f t="shared" si="12"/>
        <v>0</v>
      </c>
      <c r="K383" s="16">
        <f t="shared" si="13"/>
        <v>0</v>
      </c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8" customFormat="1" ht="11.25">
      <c r="A384" s="10">
        <v>379</v>
      </c>
      <c r="B384" s="11" t="s">
        <v>25</v>
      </c>
      <c r="C384" s="12"/>
      <c r="D384" s="13" t="s">
        <v>364</v>
      </c>
      <c r="E384" s="13" t="str">
        <f>VLOOKUP(F384,'[1]OC ITEMS'!$E$2:$G$4882,3,0)</f>
        <v>716000080061</v>
      </c>
      <c r="F384" s="14" t="s">
        <v>972</v>
      </c>
      <c r="G384" s="15" t="s">
        <v>28</v>
      </c>
      <c r="H384" s="12"/>
      <c r="I384" s="16">
        <v>9.44</v>
      </c>
      <c r="J384" s="17">
        <f t="shared" si="12"/>
        <v>0</v>
      </c>
      <c r="K384" s="16">
        <f t="shared" si="13"/>
        <v>0</v>
      </c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8" customFormat="1" ht="11.25">
      <c r="A385" s="10">
        <v>380</v>
      </c>
      <c r="B385" s="11" t="s">
        <v>25</v>
      </c>
      <c r="C385" s="12"/>
      <c r="D385" s="13" t="s">
        <v>364</v>
      </c>
      <c r="E385" s="13" t="str">
        <f>VLOOKUP(F385,'[1]OC ITEMS'!$E$2:$G$4882,3,0)</f>
        <v>716000080155</v>
      </c>
      <c r="F385" s="14" t="s">
        <v>973</v>
      </c>
      <c r="G385" s="15" t="s">
        <v>28</v>
      </c>
      <c r="H385" s="12"/>
      <c r="I385" s="16">
        <v>33.04</v>
      </c>
      <c r="J385" s="17">
        <f t="shared" si="12"/>
        <v>0</v>
      </c>
      <c r="K385" s="16">
        <f t="shared" si="13"/>
        <v>0</v>
      </c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8" customFormat="1" ht="11.25">
      <c r="A386" s="10">
        <v>381</v>
      </c>
      <c r="B386" s="11" t="s">
        <v>25</v>
      </c>
      <c r="C386" s="12"/>
      <c r="D386" s="13" t="s">
        <v>364</v>
      </c>
      <c r="E386" s="13" t="str">
        <f>VLOOKUP(F386,'[1]OC ITEMS'!$E$2:$G$4882,3,0)</f>
        <v>716000080076</v>
      </c>
      <c r="F386" s="14" t="s">
        <v>974</v>
      </c>
      <c r="G386" s="15" t="s">
        <v>28</v>
      </c>
      <c r="H386" s="12"/>
      <c r="I386" s="16">
        <v>16.52</v>
      </c>
      <c r="J386" s="17">
        <f t="shared" si="12"/>
        <v>0</v>
      </c>
      <c r="K386" s="16">
        <f t="shared" si="13"/>
        <v>0</v>
      </c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8" customFormat="1" ht="18">
      <c r="A387" s="10">
        <v>382</v>
      </c>
      <c r="B387" s="11" t="s">
        <v>25</v>
      </c>
      <c r="C387" s="12"/>
      <c r="D387" s="13" t="s">
        <v>364</v>
      </c>
      <c r="E387" s="13" t="s">
        <v>769</v>
      </c>
      <c r="F387" s="14" t="s">
        <v>506</v>
      </c>
      <c r="G387" s="15" t="s">
        <v>30</v>
      </c>
      <c r="H387" s="12"/>
      <c r="I387" s="16">
        <v>6.36</v>
      </c>
      <c r="J387" s="17">
        <f t="shared" si="12"/>
        <v>0</v>
      </c>
      <c r="K387" s="16">
        <f t="shared" si="13"/>
        <v>0</v>
      </c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8" customFormat="1" ht="18">
      <c r="A388" s="10">
        <v>383</v>
      </c>
      <c r="B388" s="11" t="s">
        <v>25</v>
      </c>
      <c r="C388" s="12"/>
      <c r="D388" s="13" t="s">
        <v>364</v>
      </c>
      <c r="E388" s="13" t="s">
        <v>768</v>
      </c>
      <c r="F388" s="14" t="s">
        <v>505</v>
      </c>
      <c r="G388" s="15" t="s">
        <v>36</v>
      </c>
      <c r="H388" s="12"/>
      <c r="I388" s="16">
        <v>6</v>
      </c>
      <c r="J388" s="17">
        <f t="shared" si="12"/>
        <v>0</v>
      </c>
      <c r="K388" s="16">
        <f t="shared" si="13"/>
        <v>0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8" customFormat="1" ht="11.25">
      <c r="A389" s="10">
        <v>384</v>
      </c>
      <c r="B389" s="11" t="s">
        <v>25</v>
      </c>
      <c r="C389" s="12"/>
      <c r="D389" s="13" t="s">
        <v>364</v>
      </c>
      <c r="E389" s="13" t="s">
        <v>188</v>
      </c>
      <c r="F389" s="14" t="s">
        <v>189</v>
      </c>
      <c r="G389" s="15" t="s">
        <v>28</v>
      </c>
      <c r="H389" s="12"/>
      <c r="I389" s="16">
        <v>0.1</v>
      </c>
      <c r="J389" s="17">
        <f t="shared" si="12"/>
        <v>0</v>
      </c>
      <c r="K389" s="16">
        <f t="shared" si="13"/>
        <v>0</v>
      </c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8" customFormat="1" ht="11.25">
      <c r="A390" s="10">
        <v>385</v>
      </c>
      <c r="B390" s="11" t="s">
        <v>25</v>
      </c>
      <c r="C390" s="12"/>
      <c r="D390" s="13" t="s">
        <v>364</v>
      </c>
      <c r="E390" s="13" t="s">
        <v>765</v>
      </c>
      <c r="F390" s="14" t="s">
        <v>502</v>
      </c>
      <c r="G390" s="15" t="s">
        <v>28</v>
      </c>
      <c r="H390" s="12"/>
      <c r="I390" s="16">
        <v>0.15</v>
      </c>
      <c r="J390" s="17">
        <f t="shared" si="12"/>
        <v>0</v>
      </c>
      <c r="K390" s="16">
        <f t="shared" si="13"/>
        <v>0</v>
      </c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8" customFormat="1" ht="11.25">
      <c r="A391" s="10">
        <v>386</v>
      </c>
      <c r="B391" s="11" t="s">
        <v>25</v>
      </c>
      <c r="C391" s="12"/>
      <c r="D391" s="13" t="s">
        <v>364</v>
      </c>
      <c r="E391" s="13" t="s">
        <v>764</v>
      </c>
      <c r="F391" s="14" t="s">
        <v>501</v>
      </c>
      <c r="G391" s="15" t="s">
        <v>28</v>
      </c>
      <c r="H391" s="12"/>
      <c r="I391" s="16">
        <v>0.113998</v>
      </c>
      <c r="J391" s="17">
        <f t="shared" si="12"/>
        <v>0</v>
      </c>
      <c r="K391" s="16">
        <f t="shared" si="13"/>
        <v>0</v>
      </c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8" customFormat="1" ht="18">
      <c r="A392" s="10">
        <v>387</v>
      </c>
      <c r="B392" s="11" t="s">
        <v>25</v>
      </c>
      <c r="C392" s="12"/>
      <c r="D392" s="13" t="s">
        <v>364</v>
      </c>
      <c r="E392" s="13" t="s">
        <v>767</v>
      </c>
      <c r="F392" s="14" t="s">
        <v>504</v>
      </c>
      <c r="G392" s="15" t="s">
        <v>36</v>
      </c>
      <c r="H392" s="12"/>
      <c r="I392" s="16">
        <v>5.702</v>
      </c>
      <c r="J392" s="17">
        <f t="shared" si="12"/>
        <v>0</v>
      </c>
      <c r="K392" s="16">
        <f t="shared" si="13"/>
        <v>0</v>
      </c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8" customFormat="1" ht="18">
      <c r="A393" s="10">
        <v>388</v>
      </c>
      <c r="B393" s="11" t="s">
        <v>25</v>
      </c>
      <c r="C393" s="12"/>
      <c r="D393" s="13" t="s">
        <v>364</v>
      </c>
      <c r="E393" s="13" t="s">
        <v>766</v>
      </c>
      <c r="F393" s="14" t="s">
        <v>503</v>
      </c>
      <c r="G393" s="15" t="s">
        <v>36</v>
      </c>
      <c r="H393" s="12"/>
      <c r="I393" s="16">
        <v>8</v>
      </c>
      <c r="J393" s="17">
        <f t="shared" si="12"/>
        <v>0</v>
      </c>
      <c r="K393" s="16">
        <f t="shared" si="13"/>
        <v>0</v>
      </c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8" customFormat="1" ht="18">
      <c r="A394" s="10">
        <v>389</v>
      </c>
      <c r="B394" s="11" t="s">
        <v>25</v>
      </c>
      <c r="C394" s="12"/>
      <c r="D394" s="13" t="s">
        <v>364</v>
      </c>
      <c r="E394" s="13" t="s">
        <v>834</v>
      </c>
      <c r="F394" s="14" t="s">
        <v>579</v>
      </c>
      <c r="G394" s="15" t="s">
        <v>28</v>
      </c>
      <c r="H394" s="12"/>
      <c r="I394" s="16">
        <v>2.94</v>
      </c>
      <c r="J394" s="17">
        <f t="shared" si="12"/>
        <v>0</v>
      </c>
      <c r="K394" s="16">
        <f t="shared" si="13"/>
        <v>0</v>
      </c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8" customFormat="1" ht="18">
      <c r="A395" s="10">
        <v>390</v>
      </c>
      <c r="B395" s="11" t="s">
        <v>25</v>
      </c>
      <c r="C395" s="12"/>
      <c r="D395" s="13" t="s">
        <v>364</v>
      </c>
      <c r="E395" s="13" t="s">
        <v>833</v>
      </c>
      <c r="F395" s="14" t="s">
        <v>578</v>
      </c>
      <c r="G395" s="15" t="s">
        <v>28</v>
      </c>
      <c r="H395" s="12"/>
      <c r="I395" s="16">
        <v>3.0251405</v>
      </c>
      <c r="J395" s="17">
        <f t="shared" si="12"/>
        <v>0</v>
      </c>
      <c r="K395" s="16">
        <f t="shared" si="13"/>
        <v>0</v>
      </c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8" customFormat="1" ht="18">
      <c r="A396" s="10">
        <v>391</v>
      </c>
      <c r="B396" s="11" t="s">
        <v>25</v>
      </c>
      <c r="C396" s="12"/>
      <c r="D396" s="13" t="s">
        <v>364</v>
      </c>
      <c r="E396" s="13" t="s">
        <v>780</v>
      </c>
      <c r="F396" s="14" t="s">
        <v>520</v>
      </c>
      <c r="G396" s="15" t="s">
        <v>28</v>
      </c>
      <c r="H396" s="12"/>
      <c r="I396" s="16">
        <v>23.434</v>
      </c>
      <c r="J396" s="17">
        <f t="shared" si="12"/>
        <v>0</v>
      </c>
      <c r="K396" s="16">
        <f t="shared" si="13"/>
        <v>0</v>
      </c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8" customFormat="1" ht="11.25">
      <c r="A397" s="10">
        <v>392</v>
      </c>
      <c r="B397" s="11" t="s">
        <v>25</v>
      </c>
      <c r="C397" s="12"/>
      <c r="D397" s="13" t="s">
        <v>364</v>
      </c>
      <c r="E397" s="13" t="s">
        <v>783</v>
      </c>
      <c r="F397" s="14" t="s">
        <v>523</v>
      </c>
      <c r="G397" s="15" t="s">
        <v>28</v>
      </c>
      <c r="H397" s="12"/>
      <c r="I397" s="16">
        <v>27.07</v>
      </c>
      <c r="J397" s="17">
        <f t="shared" si="12"/>
        <v>0</v>
      </c>
      <c r="K397" s="16">
        <f t="shared" si="13"/>
        <v>0</v>
      </c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8" customFormat="1" ht="11.25">
      <c r="A398" s="10">
        <v>393</v>
      </c>
      <c r="B398" s="11" t="s">
        <v>25</v>
      </c>
      <c r="C398" s="12"/>
      <c r="D398" s="13" t="s">
        <v>364</v>
      </c>
      <c r="E398" s="13" t="s">
        <v>782</v>
      </c>
      <c r="F398" s="14" t="s">
        <v>522</v>
      </c>
      <c r="G398" s="15" t="s">
        <v>28</v>
      </c>
      <c r="H398" s="12"/>
      <c r="I398" s="16">
        <v>0.4033333333333333</v>
      </c>
      <c r="J398" s="17">
        <f t="shared" si="12"/>
        <v>0</v>
      </c>
      <c r="K398" s="16">
        <f t="shared" si="13"/>
        <v>0</v>
      </c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8" customFormat="1" ht="11.25">
      <c r="A399" s="10">
        <v>394</v>
      </c>
      <c r="B399" s="11" t="s">
        <v>25</v>
      </c>
      <c r="C399" s="12"/>
      <c r="D399" s="13" t="s">
        <v>364</v>
      </c>
      <c r="E399" s="13" t="s">
        <v>781</v>
      </c>
      <c r="F399" s="14" t="s">
        <v>521</v>
      </c>
      <c r="G399" s="15" t="s">
        <v>28</v>
      </c>
      <c r="H399" s="12"/>
      <c r="I399" s="16">
        <v>0.11</v>
      </c>
      <c r="J399" s="17">
        <f t="shared" si="12"/>
        <v>0</v>
      </c>
      <c r="K399" s="16">
        <f t="shared" si="13"/>
        <v>0</v>
      </c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8" customFormat="1" ht="18">
      <c r="A400" s="10">
        <v>395</v>
      </c>
      <c r="B400" s="11" t="s">
        <v>25</v>
      </c>
      <c r="C400" s="12"/>
      <c r="D400" s="13" t="s">
        <v>364</v>
      </c>
      <c r="E400" s="13" t="s">
        <v>803</v>
      </c>
      <c r="F400" s="14" t="s">
        <v>543</v>
      </c>
      <c r="G400" s="15" t="s">
        <v>28</v>
      </c>
      <c r="H400" s="12"/>
      <c r="I400" s="16">
        <v>1.79</v>
      </c>
      <c r="J400" s="17">
        <f t="shared" si="12"/>
        <v>0</v>
      </c>
      <c r="K400" s="16">
        <f t="shared" si="13"/>
        <v>0</v>
      </c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8" customFormat="1" ht="18">
      <c r="A401" s="10">
        <v>396</v>
      </c>
      <c r="B401" s="11" t="s">
        <v>25</v>
      </c>
      <c r="C401" s="12"/>
      <c r="D401" s="13" t="s">
        <v>364</v>
      </c>
      <c r="E401" s="13" t="s">
        <v>227</v>
      </c>
      <c r="F401" s="14" t="s">
        <v>228</v>
      </c>
      <c r="G401" s="15" t="s">
        <v>28</v>
      </c>
      <c r="H401" s="12"/>
      <c r="I401" s="16">
        <v>2.1333333333333333</v>
      </c>
      <c r="J401" s="17">
        <f t="shared" si="12"/>
        <v>0</v>
      </c>
      <c r="K401" s="16">
        <f t="shared" si="13"/>
        <v>0</v>
      </c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8" customFormat="1" ht="18">
      <c r="A402" s="10">
        <v>397</v>
      </c>
      <c r="B402" s="11" t="s">
        <v>25</v>
      </c>
      <c r="C402" s="12"/>
      <c r="D402" s="13" t="s">
        <v>364</v>
      </c>
      <c r="E402" s="13" t="s">
        <v>225</v>
      </c>
      <c r="F402" s="14" t="s">
        <v>226</v>
      </c>
      <c r="G402" s="15" t="s">
        <v>28</v>
      </c>
      <c r="H402" s="12"/>
      <c r="I402" s="16">
        <v>2.1</v>
      </c>
      <c r="J402" s="17">
        <f t="shared" si="12"/>
        <v>0</v>
      </c>
      <c r="K402" s="16">
        <f t="shared" si="13"/>
        <v>0</v>
      </c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8" customFormat="1" ht="11.25">
      <c r="A403" s="10">
        <v>398</v>
      </c>
      <c r="B403" s="11" t="s">
        <v>25</v>
      </c>
      <c r="C403" s="12"/>
      <c r="D403" s="13" t="s">
        <v>364</v>
      </c>
      <c r="E403" s="13" t="s">
        <v>219</v>
      </c>
      <c r="F403" s="14" t="s">
        <v>220</v>
      </c>
      <c r="G403" s="15" t="s">
        <v>28</v>
      </c>
      <c r="H403" s="12"/>
      <c r="I403" s="16">
        <v>48.5</v>
      </c>
      <c r="J403" s="17">
        <f t="shared" si="12"/>
        <v>0</v>
      </c>
      <c r="K403" s="16">
        <f t="shared" si="13"/>
        <v>0</v>
      </c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8" customFormat="1" ht="11.25">
      <c r="A404" s="10">
        <v>399</v>
      </c>
      <c r="B404" s="11" t="s">
        <v>25</v>
      </c>
      <c r="C404" s="12"/>
      <c r="D404" s="13" t="s">
        <v>364</v>
      </c>
      <c r="E404" s="13" t="s">
        <v>784</v>
      </c>
      <c r="F404" s="14" t="s">
        <v>524</v>
      </c>
      <c r="G404" s="15" t="s">
        <v>28</v>
      </c>
      <c r="H404" s="12"/>
      <c r="I404" s="16">
        <v>2.43</v>
      </c>
      <c r="J404" s="17">
        <f t="shared" si="12"/>
        <v>0</v>
      </c>
      <c r="K404" s="16">
        <f t="shared" si="13"/>
        <v>0</v>
      </c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8" customFormat="1" ht="11.25">
      <c r="A405" s="10">
        <v>400</v>
      </c>
      <c r="B405" s="11" t="s">
        <v>25</v>
      </c>
      <c r="C405" s="12"/>
      <c r="D405" s="13" t="s">
        <v>364</v>
      </c>
      <c r="E405" s="13" t="str">
        <f>VLOOKUP(F405,'[1]OC ITEMS'!$E$2:$G$4882,3,0)</f>
        <v>715000230041</v>
      </c>
      <c r="F405" s="14" t="s">
        <v>975</v>
      </c>
      <c r="G405" s="15" t="s">
        <v>28</v>
      </c>
      <c r="H405" s="12"/>
      <c r="I405" s="16">
        <v>2.56</v>
      </c>
      <c r="J405" s="17">
        <f t="shared" si="12"/>
        <v>0</v>
      </c>
      <c r="K405" s="16">
        <f t="shared" si="13"/>
        <v>0</v>
      </c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8" customFormat="1" ht="18">
      <c r="A406" s="10">
        <v>401</v>
      </c>
      <c r="B406" s="11" t="s">
        <v>25</v>
      </c>
      <c r="C406" s="12"/>
      <c r="D406" s="13" t="s">
        <v>364</v>
      </c>
      <c r="E406" s="13" t="str">
        <f>VLOOKUP(F406,'[1]OC ITEMS'!$E$2:$G$4882,3,0)</f>
        <v>767400051360</v>
      </c>
      <c r="F406" s="14" t="s">
        <v>976</v>
      </c>
      <c r="G406" s="15" t="s">
        <v>28</v>
      </c>
      <c r="H406" s="12"/>
      <c r="I406" s="16">
        <v>72.96</v>
      </c>
      <c r="J406" s="17">
        <f t="shared" si="12"/>
        <v>0</v>
      </c>
      <c r="K406" s="16">
        <f t="shared" si="13"/>
        <v>0</v>
      </c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8" customFormat="1" ht="18">
      <c r="A407" s="10">
        <v>402</v>
      </c>
      <c r="B407" s="11" t="s">
        <v>25</v>
      </c>
      <c r="C407" s="12"/>
      <c r="D407" s="13" t="s">
        <v>364</v>
      </c>
      <c r="E407" s="13" t="str">
        <f>VLOOKUP(F407,'[1]OC ITEMS'!$E$2:$G$4882,3,0)</f>
        <v>767400051361</v>
      </c>
      <c r="F407" s="14" t="s">
        <v>977</v>
      </c>
      <c r="G407" s="15" t="s">
        <v>28</v>
      </c>
      <c r="H407" s="12"/>
      <c r="I407" s="16">
        <v>45.5</v>
      </c>
      <c r="J407" s="17">
        <f t="shared" si="12"/>
        <v>0</v>
      </c>
      <c r="K407" s="16">
        <f t="shared" si="13"/>
        <v>0</v>
      </c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8" customFormat="1" ht="18">
      <c r="A408" s="10">
        <v>403</v>
      </c>
      <c r="B408" s="11" t="s">
        <v>25</v>
      </c>
      <c r="C408" s="12"/>
      <c r="D408" s="13" t="s">
        <v>364</v>
      </c>
      <c r="E408" s="13" t="str">
        <f>VLOOKUP(F408,'[1]OC ITEMS'!$E$2:$G$4882,3,0)</f>
        <v>767400051362</v>
      </c>
      <c r="F408" s="14" t="s">
        <v>978</v>
      </c>
      <c r="G408" s="15" t="s">
        <v>28</v>
      </c>
      <c r="H408" s="12"/>
      <c r="I408" s="16">
        <v>45.5</v>
      </c>
      <c r="J408" s="17">
        <f t="shared" si="12"/>
        <v>0</v>
      </c>
      <c r="K408" s="16">
        <f t="shared" si="13"/>
        <v>0</v>
      </c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8" customFormat="1" ht="18">
      <c r="A409" s="10">
        <v>404</v>
      </c>
      <c r="B409" s="11" t="s">
        <v>25</v>
      </c>
      <c r="C409" s="12"/>
      <c r="D409" s="13" t="s">
        <v>364</v>
      </c>
      <c r="E409" s="13" t="str">
        <f>VLOOKUP(F409,'[1]OC ITEMS'!$E$2:$G$4882,3,0)</f>
        <v>767400051363</v>
      </c>
      <c r="F409" s="14" t="s">
        <v>979</v>
      </c>
      <c r="G409" s="15" t="s">
        <v>28</v>
      </c>
      <c r="H409" s="12"/>
      <c r="I409" s="16">
        <v>45.5</v>
      </c>
      <c r="J409" s="17">
        <f t="shared" si="12"/>
        <v>0</v>
      </c>
      <c r="K409" s="16">
        <f t="shared" si="13"/>
        <v>0</v>
      </c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8" customFormat="1" ht="18">
      <c r="A410" s="10">
        <v>405</v>
      </c>
      <c r="B410" s="11" t="s">
        <v>25</v>
      </c>
      <c r="C410" s="12"/>
      <c r="D410" s="13" t="s">
        <v>364</v>
      </c>
      <c r="E410" s="13" t="s">
        <v>860</v>
      </c>
      <c r="F410" s="14" t="s">
        <v>622</v>
      </c>
      <c r="G410" s="15" t="s">
        <v>28</v>
      </c>
      <c r="H410" s="12"/>
      <c r="I410" s="16">
        <v>44.16</v>
      </c>
      <c r="J410" s="17">
        <f aca="true" t="shared" si="14" ref="J410:J473">L410+M410+N410+O410+P410+Q410+R410+S410+T410+U410+V410+W410</f>
        <v>0</v>
      </c>
      <c r="K410" s="16">
        <f aca="true" t="shared" si="15" ref="K410:K473">I410*J410</f>
        <v>0</v>
      </c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8" customFormat="1" ht="18">
      <c r="A411" s="10">
        <v>406</v>
      </c>
      <c r="B411" s="11" t="s">
        <v>25</v>
      </c>
      <c r="C411" s="12"/>
      <c r="D411" s="13" t="s">
        <v>364</v>
      </c>
      <c r="E411" s="13" t="s">
        <v>861</v>
      </c>
      <c r="F411" s="14" t="s">
        <v>623</v>
      </c>
      <c r="G411" s="15" t="s">
        <v>28</v>
      </c>
      <c r="H411" s="12"/>
      <c r="I411" s="16">
        <v>44.16</v>
      </c>
      <c r="J411" s="17">
        <f t="shared" si="14"/>
        <v>0</v>
      </c>
      <c r="K411" s="16">
        <f t="shared" si="15"/>
        <v>0</v>
      </c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8" customFormat="1" ht="18">
      <c r="A412" s="10">
        <v>407</v>
      </c>
      <c r="B412" s="11" t="s">
        <v>25</v>
      </c>
      <c r="C412" s="12"/>
      <c r="D412" s="13" t="s">
        <v>364</v>
      </c>
      <c r="E412" s="13" t="s">
        <v>862</v>
      </c>
      <c r="F412" s="14" t="s">
        <v>624</v>
      </c>
      <c r="G412" s="15" t="s">
        <v>28</v>
      </c>
      <c r="H412" s="12"/>
      <c r="I412" s="16">
        <v>44.16</v>
      </c>
      <c r="J412" s="17">
        <f t="shared" si="14"/>
        <v>0</v>
      </c>
      <c r="K412" s="16">
        <f t="shared" si="15"/>
        <v>0</v>
      </c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8" customFormat="1" ht="18">
      <c r="A413" s="10">
        <v>408</v>
      </c>
      <c r="B413" s="11" t="s">
        <v>25</v>
      </c>
      <c r="C413" s="12"/>
      <c r="D413" s="13" t="s">
        <v>364</v>
      </c>
      <c r="E413" s="13" t="s">
        <v>863</v>
      </c>
      <c r="F413" s="14" t="s">
        <v>625</v>
      </c>
      <c r="G413" s="15" t="s">
        <v>28</v>
      </c>
      <c r="H413" s="12"/>
      <c r="I413" s="16">
        <v>44.16</v>
      </c>
      <c r="J413" s="17">
        <f t="shared" si="14"/>
        <v>0</v>
      </c>
      <c r="K413" s="16">
        <f t="shared" si="15"/>
        <v>0</v>
      </c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8" customFormat="1" ht="18">
      <c r="A414" s="10">
        <v>409</v>
      </c>
      <c r="B414" s="11" t="s">
        <v>25</v>
      </c>
      <c r="C414" s="12"/>
      <c r="D414" s="13" t="s">
        <v>364</v>
      </c>
      <c r="E414" s="13" t="s">
        <v>260</v>
      </c>
      <c r="F414" s="14" t="s">
        <v>590</v>
      </c>
      <c r="G414" s="15" t="s">
        <v>28</v>
      </c>
      <c r="H414" s="12"/>
      <c r="I414" s="16">
        <v>116.08</v>
      </c>
      <c r="J414" s="17">
        <f t="shared" si="14"/>
        <v>0</v>
      </c>
      <c r="K414" s="16">
        <f t="shared" si="15"/>
        <v>0</v>
      </c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8" customFormat="1" ht="18">
      <c r="A415" s="10">
        <v>410</v>
      </c>
      <c r="B415" s="11" t="s">
        <v>25</v>
      </c>
      <c r="C415" s="12"/>
      <c r="D415" s="13" t="s">
        <v>364</v>
      </c>
      <c r="E415" s="13" t="s">
        <v>262</v>
      </c>
      <c r="F415" s="14" t="s">
        <v>592</v>
      </c>
      <c r="G415" s="15" t="s">
        <v>28</v>
      </c>
      <c r="H415" s="12"/>
      <c r="I415" s="16">
        <v>102.11500000000001</v>
      </c>
      <c r="J415" s="17">
        <f t="shared" si="14"/>
        <v>0</v>
      </c>
      <c r="K415" s="16">
        <f t="shared" si="15"/>
        <v>0</v>
      </c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8" customFormat="1" ht="18">
      <c r="A416" s="10">
        <v>411</v>
      </c>
      <c r="B416" s="11" t="s">
        <v>25</v>
      </c>
      <c r="C416" s="12"/>
      <c r="D416" s="13" t="s">
        <v>364</v>
      </c>
      <c r="E416" s="13" t="s">
        <v>261</v>
      </c>
      <c r="F416" s="14" t="s">
        <v>591</v>
      </c>
      <c r="G416" s="15" t="s">
        <v>28</v>
      </c>
      <c r="H416" s="12"/>
      <c r="I416" s="16">
        <v>124.36</v>
      </c>
      <c r="J416" s="17">
        <f t="shared" si="14"/>
        <v>0</v>
      </c>
      <c r="K416" s="16">
        <f t="shared" si="15"/>
        <v>0</v>
      </c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8" customFormat="1" ht="18">
      <c r="A417" s="10">
        <v>412</v>
      </c>
      <c r="B417" s="11" t="s">
        <v>25</v>
      </c>
      <c r="C417" s="12"/>
      <c r="D417" s="13" t="s">
        <v>364</v>
      </c>
      <c r="E417" s="13" t="s">
        <v>263</v>
      </c>
      <c r="F417" s="14" t="s">
        <v>593</v>
      </c>
      <c r="G417" s="15" t="s">
        <v>28</v>
      </c>
      <c r="H417" s="12"/>
      <c r="I417" s="16">
        <v>124.36</v>
      </c>
      <c r="J417" s="17">
        <f t="shared" si="14"/>
        <v>0</v>
      </c>
      <c r="K417" s="16">
        <f t="shared" si="15"/>
        <v>0</v>
      </c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8" customFormat="1" ht="18">
      <c r="A418" s="10">
        <v>413</v>
      </c>
      <c r="B418" s="11" t="s">
        <v>25</v>
      </c>
      <c r="C418" s="12"/>
      <c r="D418" s="13" t="s">
        <v>364</v>
      </c>
      <c r="E418" s="13" t="str">
        <f>VLOOKUP(F418,'[1]OC ITEMS'!$E$2:$G$4882,3,0)</f>
        <v>767400050131</v>
      </c>
      <c r="F418" s="14" t="s">
        <v>980</v>
      </c>
      <c r="G418" s="15" t="s">
        <v>28</v>
      </c>
      <c r="H418" s="12"/>
      <c r="I418" s="16">
        <v>107.97</v>
      </c>
      <c r="J418" s="17">
        <f t="shared" si="14"/>
        <v>0</v>
      </c>
      <c r="K418" s="16">
        <f t="shared" si="15"/>
        <v>0</v>
      </c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8" customFormat="1" ht="18">
      <c r="A419" s="10">
        <v>414</v>
      </c>
      <c r="B419" s="11" t="s">
        <v>25</v>
      </c>
      <c r="C419" s="12"/>
      <c r="D419" s="13" t="s">
        <v>364</v>
      </c>
      <c r="E419" s="13" t="str">
        <f>VLOOKUP(F419,'[1]OC ITEMS'!$E$2:$G$4882,3,0)</f>
        <v>767400050511</v>
      </c>
      <c r="F419" s="14" t="s">
        <v>981</v>
      </c>
      <c r="G419" s="15" t="s">
        <v>28</v>
      </c>
      <c r="H419" s="12"/>
      <c r="I419" s="16">
        <v>107.97</v>
      </c>
      <c r="J419" s="17">
        <f t="shared" si="14"/>
        <v>0</v>
      </c>
      <c r="K419" s="16">
        <f t="shared" si="15"/>
        <v>0</v>
      </c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8" customFormat="1" ht="18">
      <c r="A420" s="10">
        <v>415</v>
      </c>
      <c r="B420" s="11" t="s">
        <v>25</v>
      </c>
      <c r="C420" s="12"/>
      <c r="D420" s="13" t="s">
        <v>364</v>
      </c>
      <c r="E420" s="13" t="str">
        <f>VLOOKUP(F420,'[1]OC ITEMS'!$E$2:$G$4882,3,0)</f>
        <v>767400050512</v>
      </c>
      <c r="F420" s="14" t="s">
        <v>982</v>
      </c>
      <c r="G420" s="15" t="s">
        <v>28</v>
      </c>
      <c r="H420" s="12"/>
      <c r="I420" s="16">
        <v>107.97</v>
      </c>
      <c r="J420" s="17">
        <f t="shared" si="14"/>
        <v>0</v>
      </c>
      <c r="K420" s="16">
        <f t="shared" si="15"/>
        <v>0</v>
      </c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8" customFormat="1" ht="18">
      <c r="A421" s="10">
        <v>416</v>
      </c>
      <c r="B421" s="11" t="s">
        <v>25</v>
      </c>
      <c r="C421" s="12"/>
      <c r="D421" s="13" t="s">
        <v>364</v>
      </c>
      <c r="E421" s="13" t="str">
        <f>VLOOKUP(F421,'[1]OC ITEMS'!$E$2:$G$4882,3,0)</f>
        <v>767400050046</v>
      </c>
      <c r="F421" s="14" t="s">
        <v>983</v>
      </c>
      <c r="G421" s="15" t="s">
        <v>28</v>
      </c>
      <c r="H421" s="12"/>
      <c r="I421" s="16">
        <v>107.97</v>
      </c>
      <c r="J421" s="17">
        <f t="shared" si="14"/>
        <v>0</v>
      </c>
      <c r="K421" s="16">
        <f t="shared" si="15"/>
        <v>0</v>
      </c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8" customFormat="1" ht="18">
      <c r="A422" s="10">
        <v>417</v>
      </c>
      <c r="B422" s="11" t="s">
        <v>25</v>
      </c>
      <c r="C422" s="12"/>
      <c r="D422" s="13" t="s">
        <v>364</v>
      </c>
      <c r="E422" s="13" t="str">
        <f>VLOOKUP(F422,'[1]OC ITEMS'!$E$2:$G$4882,3,0)</f>
        <v>767400050242</v>
      </c>
      <c r="F422" s="14" t="s">
        <v>984</v>
      </c>
      <c r="G422" s="15" t="s">
        <v>28</v>
      </c>
      <c r="H422" s="12"/>
      <c r="I422" s="16">
        <v>112.88</v>
      </c>
      <c r="J422" s="17">
        <f t="shared" si="14"/>
        <v>0</v>
      </c>
      <c r="K422" s="16">
        <f t="shared" si="15"/>
        <v>0</v>
      </c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8" customFormat="1" ht="18">
      <c r="A423" s="10">
        <v>418</v>
      </c>
      <c r="B423" s="11" t="s">
        <v>25</v>
      </c>
      <c r="C423" s="12"/>
      <c r="D423" s="13" t="s">
        <v>364</v>
      </c>
      <c r="E423" s="13" t="str">
        <f>VLOOKUP(F423,'[1]OC ITEMS'!$E$2:$G$4882,3,0)</f>
        <v>767400050122</v>
      </c>
      <c r="F423" s="14" t="s">
        <v>985</v>
      </c>
      <c r="G423" s="15" t="s">
        <v>28</v>
      </c>
      <c r="H423" s="12"/>
      <c r="I423" s="16">
        <v>109.69</v>
      </c>
      <c r="J423" s="17">
        <f t="shared" si="14"/>
        <v>0</v>
      </c>
      <c r="K423" s="16">
        <f t="shared" si="15"/>
        <v>0</v>
      </c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8" customFormat="1" ht="18">
      <c r="A424" s="10">
        <v>419</v>
      </c>
      <c r="B424" s="11" t="s">
        <v>25</v>
      </c>
      <c r="C424" s="12"/>
      <c r="D424" s="13" t="s">
        <v>364</v>
      </c>
      <c r="E424" s="13" t="s">
        <v>843</v>
      </c>
      <c r="F424" s="14" t="s">
        <v>595</v>
      </c>
      <c r="G424" s="15" t="s">
        <v>28</v>
      </c>
      <c r="H424" s="12"/>
      <c r="I424" s="16">
        <v>79.4</v>
      </c>
      <c r="J424" s="17">
        <f t="shared" si="14"/>
        <v>0</v>
      </c>
      <c r="K424" s="16">
        <f t="shared" si="15"/>
        <v>0</v>
      </c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8" customFormat="1" ht="18">
      <c r="A425" s="10">
        <v>420</v>
      </c>
      <c r="B425" s="11" t="s">
        <v>25</v>
      </c>
      <c r="C425" s="12"/>
      <c r="D425" s="13" t="s">
        <v>364</v>
      </c>
      <c r="E425" s="13" t="s">
        <v>842</v>
      </c>
      <c r="F425" s="14" t="s">
        <v>594</v>
      </c>
      <c r="G425" s="15" t="s">
        <v>28</v>
      </c>
      <c r="H425" s="12"/>
      <c r="I425" s="16">
        <v>127.67</v>
      </c>
      <c r="J425" s="17">
        <f t="shared" si="14"/>
        <v>0</v>
      </c>
      <c r="K425" s="16">
        <f t="shared" si="15"/>
        <v>0</v>
      </c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8" customFormat="1" ht="18">
      <c r="A426" s="10">
        <v>421</v>
      </c>
      <c r="B426" s="11" t="s">
        <v>25</v>
      </c>
      <c r="C426" s="12"/>
      <c r="D426" s="13" t="s">
        <v>364</v>
      </c>
      <c r="E426" s="13" t="s">
        <v>267</v>
      </c>
      <c r="F426" s="14" t="s">
        <v>633</v>
      </c>
      <c r="G426" s="15" t="s">
        <v>28</v>
      </c>
      <c r="H426" s="12"/>
      <c r="I426" s="16">
        <v>66.0475</v>
      </c>
      <c r="J426" s="17">
        <f t="shared" si="14"/>
        <v>0</v>
      </c>
      <c r="K426" s="16">
        <f t="shared" si="15"/>
        <v>0</v>
      </c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8" customFormat="1" ht="18">
      <c r="A427" s="10">
        <v>422</v>
      </c>
      <c r="B427" s="11" t="s">
        <v>25</v>
      </c>
      <c r="C427" s="12"/>
      <c r="D427" s="13" t="s">
        <v>364</v>
      </c>
      <c r="E427" s="13" t="s">
        <v>270</v>
      </c>
      <c r="F427" s="14" t="s">
        <v>634</v>
      </c>
      <c r="G427" s="15" t="s">
        <v>28</v>
      </c>
      <c r="H427" s="12"/>
      <c r="I427" s="16">
        <v>81.1925</v>
      </c>
      <c r="J427" s="17">
        <f t="shared" si="14"/>
        <v>0</v>
      </c>
      <c r="K427" s="16">
        <f t="shared" si="15"/>
        <v>0</v>
      </c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8" customFormat="1" ht="18">
      <c r="A428" s="10">
        <v>423</v>
      </c>
      <c r="B428" s="11" t="s">
        <v>25</v>
      </c>
      <c r="C428" s="12"/>
      <c r="D428" s="13" t="s">
        <v>364</v>
      </c>
      <c r="E428" s="13" t="str">
        <f>VLOOKUP(F428,'[1]OC ITEMS'!$E$2:$G$4882,3,0)</f>
        <v>767400050762</v>
      </c>
      <c r="F428" s="14" t="s">
        <v>986</v>
      </c>
      <c r="G428" s="15" t="s">
        <v>28</v>
      </c>
      <c r="H428" s="12"/>
      <c r="I428" s="16">
        <v>43.0575</v>
      </c>
      <c r="J428" s="17">
        <f t="shared" si="14"/>
        <v>0</v>
      </c>
      <c r="K428" s="16">
        <f t="shared" si="15"/>
        <v>0</v>
      </c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8" customFormat="1" ht="18">
      <c r="A429" s="10">
        <v>424</v>
      </c>
      <c r="B429" s="11" t="s">
        <v>25</v>
      </c>
      <c r="C429" s="12"/>
      <c r="D429" s="13" t="s">
        <v>364</v>
      </c>
      <c r="E429" s="13" t="str">
        <f>VLOOKUP(F429,'[1]OC ITEMS'!$E$2:$G$4882,3,0)</f>
        <v>767400050763</v>
      </c>
      <c r="F429" s="14" t="s">
        <v>987</v>
      </c>
      <c r="G429" s="15" t="s">
        <v>131</v>
      </c>
      <c r="H429" s="12"/>
      <c r="I429" s="16">
        <v>59.99</v>
      </c>
      <c r="J429" s="17">
        <f t="shared" si="14"/>
        <v>0</v>
      </c>
      <c r="K429" s="16">
        <f t="shared" si="15"/>
        <v>0</v>
      </c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8" customFormat="1" ht="18">
      <c r="A430" s="10">
        <v>425</v>
      </c>
      <c r="B430" s="11" t="s">
        <v>25</v>
      </c>
      <c r="C430" s="12"/>
      <c r="D430" s="13" t="s">
        <v>364</v>
      </c>
      <c r="E430" s="13" t="str">
        <f>VLOOKUP(F430,'[1]OC ITEMS'!$E$2:$G$4882,3,0)</f>
        <v>767400050898</v>
      </c>
      <c r="F430" s="14" t="s">
        <v>988</v>
      </c>
      <c r="G430" s="15" t="s">
        <v>28</v>
      </c>
      <c r="H430" s="12"/>
      <c r="I430" s="16">
        <v>77.62</v>
      </c>
      <c r="J430" s="17">
        <f t="shared" si="14"/>
        <v>0</v>
      </c>
      <c r="K430" s="16">
        <f t="shared" si="15"/>
        <v>0</v>
      </c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8" customFormat="1" ht="18">
      <c r="A431" s="10">
        <v>426</v>
      </c>
      <c r="B431" s="11" t="s">
        <v>25</v>
      </c>
      <c r="C431" s="12"/>
      <c r="D431" s="13" t="s">
        <v>364</v>
      </c>
      <c r="E431" s="13" t="str">
        <f>VLOOKUP(F431,'[1]OC ITEMS'!$E$2:$G$4882,3,0)</f>
        <v>767400051130</v>
      </c>
      <c r="F431" s="14" t="s">
        <v>989</v>
      </c>
      <c r="G431" s="15" t="s">
        <v>28</v>
      </c>
      <c r="H431" s="12"/>
      <c r="I431" s="16">
        <v>50.12</v>
      </c>
      <c r="J431" s="17">
        <f t="shared" si="14"/>
        <v>0</v>
      </c>
      <c r="K431" s="16">
        <f t="shared" si="15"/>
        <v>0</v>
      </c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8" customFormat="1" ht="18">
      <c r="A432" s="10">
        <v>427</v>
      </c>
      <c r="B432" s="11" t="s">
        <v>25</v>
      </c>
      <c r="C432" s="12"/>
      <c r="D432" s="13" t="s">
        <v>364</v>
      </c>
      <c r="E432" s="13" t="s">
        <v>837</v>
      </c>
      <c r="F432" s="14" t="s">
        <v>585</v>
      </c>
      <c r="G432" s="15" t="s">
        <v>28</v>
      </c>
      <c r="H432" s="12"/>
      <c r="I432" s="16">
        <v>60</v>
      </c>
      <c r="J432" s="17">
        <f t="shared" si="14"/>
        <v>0</v>
      </c>
      <c r="K432" s="16">
        <f t="shared" si="15"/>
        <v>0</v>
      </c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8" customFormat="1" ht="18">
      <c r="A433" s="10">
        <v>428</v>
      </c>
      <c r="B433" s="11" t="s">
        <v>25</v>
      </c>
      <c r="C433" s="12"/>
      <c r="D433" s="13" t="s">
        <v>364</v>
      </c>
      <c r="E433" s="13" t="s">
        <v>271</v>
      </c>
      <c r="F433" s="14" t="s">
        <v>626</v>
      </c>
      <c r="G433" s="15" t="s">
        <v>28</v>
      </c>
      <c r="H433" s="12"/>
      <c r="I433" s="16">
        <v>112.23</v>
      </c>
      <c r="J433" s="17">
        <f t="shared" si="14"/>
        <v>0</v>
      </c>
      <c r="K433" s="16">
        <f t="shared" si="15"/>
        <v>0</v>
      </c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8" customFormat="1" ht="18">
      <c r="A434" s="10">
        <v>429</v>
      </c>
      <c r="B434" s="11" t="s">
        <v>25</v>
      </c>
      <c r="C434" s="12"/>
      <c r="D434" s="13" t="s">
        <v>364</v>
      </c>
      <c r="E434" s="13" t="s">
        <v>838</v>
      </c>
      <c r="F434" s="14" t="s">
        <v>586</v>
      </c>
      <c r="G434" s="15" t="s">
        <v>28</v>
      </c>
      <c r="H434" s="12"/>
      <c r="I434" s="16">
        <v>65</v>
      </c>
      <c r="J434" s="17">
        <f t="shared" si="14"/>
        <v>0</v>
      </c>
      <c r="K434" s="16">
        <f t="shared" si="15"/>
        <v>0</v>
      </c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8" customFormat="1" ht="18">
      <c r="A435" s="10">
        <v>430</v>
      </c>
      <c r="B435" s="11" t="s">
        <v>25</v>
      </c>
      <c r="C435" s="12"/>
      <c r="D435" s="13" t="s">
        <v>364</v>
      </c>
      <c r="E435" s="13" t="s">
        <v>272</v>
      </c>
      <c r="F435" s="14" t="s">
        <v>617</v>
      </c>
      <c r="G435" s="15" t="s">
        <v>28</v>
      </c>
      <c r="H435" s="12"/>
      <c r="I435" s="16">
        <v>130.21</v>
      </c>
      <c r="J435" s="17">
        <f t="shared" si="14"/>
        <v>0</v>
      </c>
      <c r="K435" s="16">
        <f t="shared" si="15"/>
        <v>0</v>
      </c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8" customFormat="1" ht="18">
      <c r="A436" s="10">
        <v>431</v>
      </c>
      <c r="B436" s="11" t="s">
        <v>25</v>
      </c>
      <c r="C436" s="12"/>
      <c r="D436" s="13" t="s">
        <v>364</v>
      </c>
      <c r="E436" s="13" t="str">
        <f>VLOOKUP(F436,'[1]OC ITEMS'!$E$2:$G$4882,3,0)</f>
        <v>716000180019</v>
      </c>
      <c r="F436" s="14" t="s">
        <v>990</v>
      </c>
      <c r="G436" s="15" t="s">
        <v>28</v>
      </c>
      <c r="H436" s="12"/>
      <c r="I436" s="16">
        <v>14.16</v>
      </c>
      <c r="J436" s="17">
        <f t="shared" si="14"/>
        <v>0</v>
      </c>
      <c r="K436" s="16">
        <f t="shared" si="15"/>
        <v>0</v>
      </c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8" customFormat="1" ht="18">
      <c r="A437" s="10">
        <v>432</v>
      </c>
      <c r="B437" s="11" t="s">
        <v>25</v>
      </c>
      <c r="C437" s="12"/>
      <c r="D437" s="13" t="s">
        <v>364</v>
      </c>
      <c r="E437" s="13" t="str">
        <f>VLOOKUP(F437,'[1]OC ITEMS'!$E$2:$G$4882,3,0)</f>
        <v>445100260027</v>
      </c>
      <c r="F437" s="14" t="s">
        <v>991</v>
      </c>
      <c r="G437" s="15" t="s">
        <v>28</v>
      </c>
      <c r="H437" s="12"/>
      <c r="I437" s="16">
        <v>29</v>
      </c>
      <c r="J437" s="17">
        <f t="shared" si="14"/>
        <v>0</v>
      </c>
      <c r="K437" s="16">
        <f t="shared" si="15"/>
        <v>0</v>
      </c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8" customFormat="1" ht="18">
      <c r="A438" s="10">
        <v>433</v>
      </c>
      <c r="B438" s="11" t="s">
        <v>25</v>
      </c>
      <c r="C438" s="12"/>
      <c r="D438" s="13" t="s">
        <v>364</v>
      </c>
      <c r="E438" s="13" t="s">
        <v>857</v>
      </c>
      <c r="F438" s="14" t="s">
        <v>614</v>
      </c>
      <c r="G438" s="15" t="s">
        <v>28</v>
      </c>
      <c r="H438" s="12"/>
      <c r="I438" s="16">
        <v>45.879999999999995</v>
      </c>
      <c r="J438" s="17">
        <f t="shared" si="14"/>
        <v>0</v>
      </c>
      <c r="K438" s="16">
        <f t="shared" si="15"/>
        <v>0</v>
      </c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8" customFormat="1" ht="18">
      <c r="A439" s="10">
        <v>434</v>
      </c>
      <c r="B439" s="11" t="s">
        <v>25</v>
      </c>
      <c r="C439" s="12"/>
      <c r="D439" s="13" t="s">
        <v>364</v>
      </c>
      <c r="E439" s="13" t="s">
        <v>855</v>
      </c>
      <c r="F439" s="14" t="s">
        <v>612</v>
      </c>
      <c r="G439" s="15" t="s">
        <v>28</v>
      </c>
      <c r="H439" s="12"/>
      <c r="I439" s="16">
        <v>45.879999999999995</v>
      </c>
      <c r="J439" s="17">
        <f t="shared" si="14"/>
        <v>0</v>
      </c>
      <c r="K439" s="16">
        <f t="shared" si="15"/>
        <v>0</v>
      </c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8" customFormat="1" ht="18">
      <c r="A440" s="10">
        <v>435</v>
      </c>
      <c r="B440" s="11" t="s">
        <v>25</v>
      </c>
      <c r="C440" s="12"/>
      <c r="D440" s="13" t="s">
        <v>364</v>
      </c>
      <c r="E440" s="13" t="s">
        <v>856</v>
      </c>
      <c r="F440" s="14" t="s">
        <v>613</v>
      </c>
      <c r="G440" s="15" t="s">
        <v>28</v>
      </c>
      <c r="H440" s="12"/>
      <c r="I440" s="16">
        <v>45.879999999999995</v>
      </c>
      <c r="J440" s="17">
        <f t="shared" si="14"/>
        <v>0</v>
      </c>
      <c r="K440" s="16">
        <f t="shared" si="15"/>
        <v>0</v>
      </c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8" customFormat="1" ht="18">
      <c r="A441" s="10">
        <v>436</v>
      </c>
      <c r="B441" s="11" t="s">
        <v>25</v>
      </c>
      <c r="C441" s="12"/>
      <c r="D441" s="13" t="s">
        <v>364</v>
      </c>
      <c r="E441" s="13" t="s">
        <v>854</v>
      </c>
      <c r="F441" s="14" t="s">
        <v>611</v>
      </c>
      <c r="G441" s="15" t="s">
        <v>28</v>
      </c>
      <c r="H441" s="12"/>
      <c r="I441" s="16">
        <v>73.58</v>
      </c>
      <c r="J441" s="17">
        <f t="shared" si="14"/>
        <v>0</v>
      </c>
      <c r="K441" s="16">
        <f t="shared" si="15"/>
        <v>0</v>
      </c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8" customFormat="1" ht="11.25">
      <c r="A442" s="10">
        <v>437</v>
      </c>
      <c r="B442" s="11" t="s">
        <v>25</v>
      </c>
      <c r="C442" s="12"/>
      <c r="D442" s="13" t="s">
        <v>364</v>
      </c>
      <c r="E442" s="13" t="s">
        <v>266</v>
      </c>
      <c r="F442" s="14" t="s">
        <v>581</v>
      </c>
      <c r="G442" s="15" t="s">
        <v>28</v>
      </c>
      <c r="H442" s="12"/>
      <c r="I442" s="16">
        <v>112.88</v>
      </c>
      <c r="J442" s="17">
        <f t="shared" si="14"/>
        <v>0</v>
      </c>
      <c r="K442" s="16">
        <f t="shared" si="15"/>
        <v>0</v>
      </c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8" customFormat="1" ht="18">
      <c r="A443" s="10">
        <v>438</v>
      </c>
      <c r="B443" s="11" t="s">
        <v>25</v>
      </c>
      <c r="C443" s="12"/>
      <c r="D443" s="13" t="s">
        <v>364</v>
      </c>
      <c r="E443" s="13" t="s">
        <v>839</v>
      </c>
      <c r="F443" s="14" t="s">
        <v>587</v>
      </c>
      <c r="G443" s="15" t="s">
        <v>28</v>
      </c>
      <c r="H443" s="12"/>
      <c r="I443" s="16">
        <v>95.85</v>
      </c>
      <c r="J443" s="17">
        <f t="shared" si="14"/>
        <v>0</v>
      </c>
      <c r="K443" s="16">
        <f t="shared" si="15"/>
        <v>0</v>
      </c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8" customFormat="1" ht="18">
      <c r="A444" s="10">
        <v>439</v>
      </c>
      <c r="B444" s="11" t="s">
        <v>25</v>
      </c>
      <c r="C444" s="12"/>
      <c r="D444" s="13" t="s">
        <v>364</v>
      </c>
      <c r="E444" s="13" t="s">
        <v>836</v>
      </c>
      <c r="F444" s="14" t="s">
        <v>584</v>
      </c>
      <c r="G444" s="15" t="s">
        <v>28</v>
      </c>
      <c r="H444" s="12"/>
      <c r="I444" s="16">
        <v>79.87</v>
      </c>
      <c r="J444" s="17">
        <f t="shared" si="14"/>
        <v>0</v>
      </c>
      <c r="K444" s="16">
        <f t="shared" si="15"/>
        <v>0</v>
      </c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8" customFormat="1" ht="18">
      <c r="A445" s="10">
        <v>440</v>
      </c>
      <c r="B445" s="11" t="s">
        <v>25</v>
      </c>
      <c r="C445" s="12"/>
      <c r="D445" s="13" t="s">
        <v>364</v>
      </c>
      <c r="E445" s="13" t="s">
        <v>264</v>
      </c>
      <c r="F445" s="14" t="s">
        <v>265</v>
      </c>
      <c r="G445" s="15" t="s">
        <v>28</v>
      </c>
      <c r="H445" s="12"/>
      <c r="I445" s="16">
        <v>109.69</v>
      </c>
      <c r="J445" s="17">
        <f t="shared" si="14"/>
        <v>0</v>
      </c>
      <c r="K445" s="16">
        <f t="shared" si="15"/>
        <v>0</v>
      </c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8" customFormat="1" ht="18">
      <c r="A446" s="10">
        <v>441</v>
      </c>
      <c r="B446" s="11" t="s">
        <v>25</v>
      </c>
      <c r="C446" s="12"/>
      <c r="D446" s="13" t="s">
        <v>364</v>
      </c>
      <c r="E446" s="13" t="s">
        <v>269</v>
      </c>
      <c r="F446" s="14" t="s">
        <v>583</v>
      </c>
      <c r="G446" s="15" t="s">
        <v>28</v>
      </c>
      <c r="H446" s="12"/>
      <c r="I446" s="16">
        <v>77.62</v>
      </c>
      <c r="J446" s="17">
        <f t="shared" si="14"/>
        <v>0</v>
      </c>
      <c r="K446" s="16">
        <f t="shared" si="15"/>
        <v>0</v>
      </c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8" customFormat="1" ht="18">
      <c r="A447" s="10">
        <v>442</v>
      </c>
      <c r="B447" s="11" t="s">
        <v>25</v>
      </c>
      <c r="C447" s="12"/>
      <c r="D447" s="13" t="s">
        <v>364</v>
      </c>
      <c r="E447" s="13" t="s">
        <v>268</v>
      </c>
      <c r="F447" s="14" t="s">
        <v>582</v>
      </c>
      <c r="G447" s="15" t="s">
        <v>28</v>
      </c>
      <c r="H447" s="12"/>
      <c r="I447" s="16">
        <v>50.12</v>
      </c>
      <c r="J447" s="17">
        <f t="shared" si="14"/>
        <v>0</v>
      </c>
      <c r="K447" s="16">
        <f t="shared" si="15"/>
        <v>0</v>
      </c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8" customFormat="1" ht="11.25">
      <c r="A448" s="10">
        <v>443</v>
      </c>
      <c r="B448" s="11" t="s">
        <v>25</v>
      </c>
      <c r="C448" s="12"/>
      <c r="D448" s="13" t="s">
        <v>364</v>
      </c>
      <c r="E448" s="13" t="s">
        <v>229</v>
      </c>
      <c r="F448" s="14" t="s">
        <v>230</v>
      </c>
      <c r="G448" s="15" t="s">
        <v>28</v>
      </c>
      <c r="H448" s="12"/>
      <c r="I448" s="16">
        <v>1.1738499999999998</v>
      </c>
      <c r="J448" s="17">
        <f t="shared" si="14"/>
        <v>0</v>
      </c>
      <c r="K448" s="16">
        <f t="shared" si="15"/>
        <v>0</v>
      </c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8" customFormat="1" ht="11.25">
      <c r="A449" s="10">
        <v>444</v>
      </c>
      <c r="B449" s="11" t="s">
        <v>25</v>
      </c>
      <c r="C449" s="12"/>
      <c r="D449" s="13" t="s">
        <v>364</v>
      </c>
      <c r="E449" s="13" t="s">
        <v>231</v>
      </c>
      <c r="F449" s="14" t="s">
        <v>232</v>
      </c>
      <c r="G449" s="15" t="s">
        <v>28</v>
      </c>
      <c r="H449" s="12"/>
      <c r="I449" s="16">
        <v>1.13</v>
      </c>
      <c r="J449" s="17">
        <f t="shared" si="14"/>
        <v>0</v>
      </c>
      <c r="K449" s="16">
        <f t="shared" si="15"/>
        <v>0</v>
      </c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8" customFormat="1" ht="11.25">
      <c r="A450" s="10">
        <v>445</v>
      </c>
      <c r="B450" s="11" t="s">
        <v>25</v>
      </c>
      <c r="C450" s="12"/>
      <c r="D450" s="13" t="s">
        <v>364</v>
      </c>
      <c r="E450" s="13" t="str">
        <f>VLOOKUP(F450,'[1]OC ITEMS'!$E$2:$G$4882,3,0)</f>
        <v>716000270001</v>
      </c>
      <c r="F450" s="14" t="s">
        <v>992</v>
      </c>
      <c r="G450" s="15" t="s">
        <v>28</v>
      </c>
      <c r="H450" s="12"/>
      <c r="I450" s="16">
        <v>3.1</v>
      </c>
      <c r="J450" s="17">
        <f t="shared" si="14"/>
        <v>0</v>
      </c>
      <c r="K450" s="16">
        <f t="shared" si="15"/>
        <v>0</v>
      </c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8" customFormat="1" ht="11.25">
      <c r="A451" s="10">
        <v>446</v>
      </c>
      <c r="B451" s="11" t="s">
        <v>25</v>
      </c>
      <c r="C451" s="12"/>
      <c r="D451" s="13" t="s">
        <v>364</v>
      </c>
      <c r="E451" s="13" t="s">
        <v>805</v>
      </c>
      <c r="F451" s="14" t="s">
        <v>545</v>
      </c>
      <c r="G451" s="15" t="s">
        <v>32</v>
      </c>
      <c r="H451" s="12"/>
      <c r="I451" s="16">
        <v>25.5</v>
      </c>
      <c r="J451" s="17">
        <f t="shared" si="14"/>
        <v>0</v>
      </c>
      <c r="K451" s="16">
        <f t="shared" si="15"/>
        <v>0</v>
      </c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8" customFormat="1" ht="11.25">
      <c r="A452" s="10">
        <v>447</v>
      </c>
      <c r="B452" s="11" t="s">
        <v>25</v>
      </c>
      <c r="C452" s="12"/>
      <c r="D452" s="13" t="s">
        <v>364</v>
      </c>
      <c r="E452" s="13" t="s">
        <v>804</v>
      </c>
      <c r="F452" s="14" t="s">
        <v>544</v>
      </c>
      <c r="G452" s="15" t="s">
        <v>28</v>
      </c>
      <c r="H452" s="12"/>
      <c r="I452" s="16">
        <v>0.15</v>
      </c>
      <c r="J452" s="17">
        <f t="shared" si="14"/>
        <v>0</v>
      </c>
      <c r="K452" s="16">
        <f t="shared" si="15"/>
        <v>0</v>
      </c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8" customFormat="1" ht="18">
      <c r="A453" s="10">
        <v>448</v>
      </c>
      <c r="B453" s="11" t="s">
        <v>25</v>
      </c>
      <c r="C453" s="12"/>
      <c r="D453" s="13" t="s">
        <v>364</v>
      </c>
      <c r="E453" s="13" t="str">
        <f>VLOOKUP(F453,'[1]OC ITEMS'!$E$2:$G$4882,3,0)</f>
        <v>767400060766</v>
      </c>
      <c r="F453" s="14" t="s">
        <v>993</v>
      </c>
      <c r="G453" s="15" t="s">
        <v>28</v>
      </c>
      <c r="H453" s="12"/>
      <c r="I453" s="16">
        <v>173.13</v>
      </c>
      <c r="J453" s="17">
        <f t="shared" si="14"/>
        <v>0</v>
      </c>
      <c r="K453" s="16">
        <f t="shared" si="15"/>
        <v>0</v>
      </c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8" customFormat="1" ht="18">
      <c r="A454" s="10">
        <v>449</v>
      </c>
      <c r="B454" s="11" t="s">
        <v>25</v>
      </c>
      <c r="C454" s="12"/>
      <c r="D454" s="13" t="s">
        <v>364</v>
      </c>
      <c r="E454" s="13" t="s">
        <v>278</v>
      </c>
      <c r="F454" s="14" t="s">
        <v>628</v>
      </c>
      <c r="G454" s="15" t="s">
        <v>28</v>
      </c>
      <c r="H454" s="12"/>
      <c r="I454" s="16">
        <v>233.39249999999998</v>
      </c>
      <c r="J454" s="17">
        <f t="shared" si="14"/>
        <v>0</v>
      </c>
      <c r="K454" s="16">
        <f t="shared" si="15"/>
        <v>0</v>
      </c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8" customFormat="1" ht="18">
      <c r="A455" s="10">
        <v>450</v>
      </c>
      <c r="B455" s="11" t="s">
        <v>25</v>
      </c>
      <c r="C455" s="12"/>
      <c r="D455" s="13" t="s">
        <v>364</v>
      </c>
      <c r="E455" s="13" t="s">
        <v>283</v>
      </c>
      <c r="F455" s="14" t="s">
        <v>630</v>
      </c>
      <c r="G455" s="15" t="s">
        <v>28</v>
      </c>
      <c r="H455" s="12"/>
      <c r="I455" s="16">
        <v>369.09</v>
      </c>
      <c r="J455" s="17">
        <f t="shared" si="14"/>
        <v>0</v>
      </c>
      <c r="K455" s="16">
        <f t="shared" si="15"/>
        <v>0</v>
      </c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8" customFormat="1" ht="18">
      <c r="A456" s="10">
        <v>451</v>
      </c>
      <c r="B456" s="11" t="s">
        <v>25</v>
      </c>
      <c r="C456" s="12"/>
      <c r="D456" s="13" t="s">
        <v>364</v>
      </c>
      <c r="E456" s="13" t="s">
        <v>282</v>
      </c>
      <c r="F456" s="14" t="s">
        <v>620</v>
      </c>
      <c r="G456" s="15" t="s">
        <v>28</v>
      </c>
      <c r="H456" s="12"/>
      <c r="I456" s="16">
        <v>424.26</v>
      </c>
      <c r="J456" s="17">
        <f t="shared" si="14"/>
        <v>0</v>
      </c>
      <c r="K456" s="16">
        <f t="shared" si="15"/>
        <v>0</v>
      </c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8" customFormat="1" ht="18">
      <c r="A457" s="10">
        <v>452</v>
      </c>
      <c r="B457" s="11" t="s">
        <v>25</v>
      </c>
      <c r="C457" s="12"/>
      <c r="D457" s="13" t="s">
        <v>364</v>
      </c>
      <c r="E457" s="13" t="str">
        <f>VLOOKUP(F457,'[1]OC ITEMS'!$E$2:$G$4882,3,0)</f>
        <v>767400060665</v>
      </c>
      <c r="F457" s="14" t="s">
        <v>994</v>
      </c>
      <c r="G457" s="15" t="s">
        <v>28</v>
      </c>
      <c r="H457" s="12"/>
      <c r="I457" s="16">
        <v>237.28</v>
      </c>
      <c r="J457" s="17">
        <f t="shared" si="14"/>
        <v>0</v>
      </c>
      <c r="K457" s="16">
        <f t="shared" si="15"/>
        <v>0</v>
      </c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8" customFormat="1" ht="18">
      <c r="A458" s="10">
        <v>453</v>
      </c>
      <c r="B458" s="11" t="s">
        <v>25</v>
      </c>
      <c r="C458" s="12"/>
      <c r="D458" s="13" t="s">
        <v>364</v>
      </c>
      <c r="E458" s="13" t="s">
        <v>287</v>
      </c>
      <c r="F458" s="14" t="s">
        <v>616</v>
      </c>
      <c r="G458" s="15" t="s">
        <v>28</v>
      </c>
      <c r="H458" s="12"/>
      <c r="I458" s="16">
        <v>927.48</v>
      </c>
      <c r="J458" s="17">
        <f t="shared" si="14"/>
        <v>0</v>
      </c>
      <c r="K458" s="16">
        <f t="shared" si="15"/>
        <v>0</v>
      </c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8" customFormat="1" ht="18">
      <c r="A459" s="10">
        <v>454</v>
      </c>
      <c r="B459" s="11" t="s">
        <v>25</v>
      </c>
      <c r="C459" s="12"/>
      <c r="D459" s="13" t="s">
        <v>364</v>
      </c>
      <c r="E459" s="13" t="s">
        <v>289</v>
      </c>
      <c r="F459" s="14" t="s">
        <v>618</v>
      </c>
      <c r="G459" s="15" t="s">
        <v>28</v>
      </c>
      <c r="H459" s="12"/>
      <c r="I459" s="16">
        <v>451.9225</v>
      </c>
      <c r="J459" s="17">
        <f t="shared" si="14"/>
        <v>0</v>
      </c>
      <c r="K459" s="16">
        <f t="shared" si="15"/>
        <v>0</v>
      </c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8" customFormat="1" ht="18">
      <c r="A460" s="10">
        <v>455</v>
      </c>
      <c r="B460" s="11" t="s">
        <v>25</v>
      </c>
      <c r="C460" s="12"/>
      <c r="D460" s="13" t="s">
        <v>364</v>
      </c>
      <c r="E460" s="13" t="s">
        <v>864</v>
      </c>
      <c r="F460" s="14" t="s">
        <v>629</v>
      </c>
      <c r="G460" s="15" t="s">
        <v>28</v>
      </c>
      <c r="H460" s="12"/>
      <c r="I460" s="16">
        <v>180</v>
      </c>
      <c r="J460" s="17">
        <f t="shared" si="14"/>
        <v>0</v>
      </c>
      <c r="K460" s="16">
        <f t="shared" si="15"/>
        <v>0</v>
      </c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8" customFormat="1" ht="18">
      <c r="A461" s="10">
        <v>456</v>
      </c>
      <c r="B461" s="11" t="s">
        <v>25</v>
      </c>
      <c r="C461" s="12"/>
      <c r="D461" s="13" t="s">
        <v>364</v>
      </c>
      <c r="E461" s="13" t="s">
        <v>848</v>
      </c>
      <c r="F461" s="14" t="s">
        <v>601</v>
      </c>
      <c r="G461" s="15" t="s">
        <v>28</v>
      </c>
      <c r="H461" s="12"/>
      <c r="I461" s="16">
        <v>182.35</v>
      </c>
      <c r="J461" s="17">
        <f t="shared" si="14"/>
        <v>0</v>
      </c>
      <c r="K461" s="16">
        <f t="shared" si="15"/>
        <v>0</v>
      </c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8" customFormat="1" ht="18">
      <c r="A462" s="10">
        <v>457</v>
      </c>
      <c r="B462" s="11" t="s">
        <v>25</v>
      </c>
      <c r="C462" s="12"/>
      <c r="D462" s="13" t="s">
        <v>364</v>
      </c>
      <c r="E462" s="13" t="s">
        <v>849</v>
      </c>
      <c r="F462" s="14" t="s">
        <v>602</v>
      </c>
      <c r="G462" s="15" t="s">
        <v>28</v>
      </c>
      <c r="H462" s="12"/>
      <c r="I462" s="16">
        <v>205</v>
      </c>
      <c r="J462" s="17">
        <f t="shared" si="14"/>
        <v>0</v>
      </c>
      <c r="K462" s="16">
        <f t="shared" si="15"/>
        <v>0</v>
      </c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8" customFormat="1" ht="18">
      <c r="A463" s="10">
        <v>458</v>
      </c>
      <c r="B463" s="11" t="s">
        <v>25</v>
      </c>
      <c r="C463" s="12"/>
      <c r="D463" s="13" t="s">
        <v>364</v>
      </c>
      <c r="E463" s="13" t="s">
        <v>850</v>
      </c>
      <c r="F463" s="14" t="s">
        <v>603</v>
      </c>
      <c r="G463" s="15" t="s">
        <v>28</v>
      </c>
      <c r="H463" s="12"/>
      <c r="I463" s="16">
        <v>205</v>
      </c>
      <c r="J463" s="17">
        <f t="shared" si="14"/>
        <v>0</v>
      </c>
      <c r="K463" s="16">
        <f t="shared" si="15"/>
        <v>0</v>
      </c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8" customFormat="1" ht="18">
      <c r="A464" s="10">
        <v>459</v>
      </c>
      <c r="B464" s="11" t="s">
        <v>25</v>
      </c>
      <c r="C464" s="12"/>
      <c r="D464" s="13" t="s">
        <v>364</v>
      </c>
      <c r="E464" s="13" t="s">
        <v>851</v>
      </c>
      <c r="F464" s="14" t="s">
        <v>604</v>
      </c>
      <c r="G464" s="15" t="s">
        <v>28</v>
      </c>
      <c r="H464" s="12"/>
      <c r="I464" s="16">
        <v>205</v>
      </c>
      <c r="J464" s="17">
        <f t="shared" si="14"/>
        <v>0</v>
      </c>
      <c r="K464" s="16">
        <f t="shared" si="15"/>
        <v>0</v>
      </c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8" customFormat="1" ht="18">
      <c r="A465" s="10">
        <v>460</v>
      </c>
      <c r="B465" s="11" t="s">
        <v>25</v>
      </c>
      <c r="C465" s="12"/>
      <c r="D465" s="13" t="s">
        <v>364</v>
      </c>
      <c r="E465" s="13" t="s">
        <v>284</v>
      </c>
      <c r="F465" s="14" t="s">
        <v>638</v>
      </c>
      <c r="G465" s="15" t="s">
        <v>28</v>
      </c>
      <c r="H465" s="12"/>
      <c r="I465" s="16">
        <v>245.95000000000002</v>
      </c>
      <c r="J465" s="17">
        <f t="shared" si="14"/>
        <v>0</v>
      </c>
      <c r="K465" s="16">
        <f t="shared" si="15"/>
        <v>0</v>
      </c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8" customFormat="1" ht="18">
      <c r="A466" s="10">
        <v>461</v>
      </c>
      <c r="B466" s="11" t="s">
        <v>25</v>
      </c>
      <c r="C466" s="12"/>
      <c r="D466" s="13" t="s">
        <v>364</v>
      </c>
      <c r="E466" s="13" t="s">
        <v>853</v>
      </c>
      <c r="F466" s="14" t="s">
        <v>608</v>
      </c>
      <c r="G466" s="15" t="s">
        <v>28</v>
      </c>
      <c r="H466" s="12"/>
      <c r="I466" s="16">
        <v>379</v>
      </c>
      <c r="J466" s="17">
        <f t="shared" si="14"/>
        <v>0</v>
      </c>
      <c r="K466" s="16">
        <f t="shared" si="15"/>
        <v>0</v>
      </c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8" customFormat="1" ht="18">
      <c r="A467" s="10">
        <v>462</v>
      </c>
      <c r="B467" s="11" t="s">
        <v>25</v>
      </c>
      <c r="C467" s="12"/>
      <c r="D467" s="13" t="s">
        <v>364</v>
      </c>
      <c r="E467" s="13" t="str">
        <f>VLOOKUP(F467,'[1]OC ITEMS'!$E$2:$G$4882,3,0)</f>
        <v>767400061411</v>
      </c>
      <c r="F467" s="14" t="s">
        <v>995</v>
      </c>
      <c r="G467" s="15" t="s">
        <v>28</v>
      </c>
      <c r="H467" s="12"/>
      <c r="I467" s="16">
        <v>266.946806</v>
      </c>
      <c r="J467" s="17">
        <f t="shared" si="14"/>
        <v>0</v>
      </c>
      <c r="K467" s="16">
        <f t="shared" si="15"/>
        <v>0</v>
      </c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8" customFormat="1" ht="18">
      <c r="A468" s="10">
        <v>463</v>
      </c>
      <c r="B468" s="11" t="s">
        <v>25</v>
      </c>
      <c r="C468" s="12"/>
      <c r="D468" s="13" t="s">
        <v>364</v>
      </c>
      <c r="E468" s="13" t="s">
        <v>274</v>
      </c>
      <c r="F468" s="14" t="s">
        <v>610</v>
      </c>
      <c r="G468" s="15" t="s">
        <v>28</v>
      </c>
      <c r="H468" s="12"/>
      <c r="I468" s="16">
        <v>494.61</v>
      </c>
      <c r="J468" s="17">
        <f t="shared" si="14"/>
        <v>0</v>
      </c>
      <c r="K468" s="16">
        <f t="shared" si="15"/>
        <v>0</v>
      </c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8" customFormat="1" ht="18">
      <c r="A469" s="10">
        <v>464</v>
      </c>
      <c r="B469" s="11" t="s">
        <v>25</v>
      </c>
      <c r="C469" s="12"/>
      <c r="D469" s="13" t="s">
        <v>364</v>
      </c>
      <c r="E469" s="13" t="s">
        <v>277</v>
      </c>
      <c r="F469" s="14" t="s">
        <v>631</v>
      </c>
      <c r="G469" s="15" t="s">
        <v>28</v>
      </c>
      <c r="H469" s="12"/>
      <c r="I469" s="16">
        <v>296.8233333333333</v>
      </c>
      <c r="J469" s="17">
        <f t="shared" si="14"/>
        <v>0</v>
      </c>
      <c r="K469" s="16">
        <f t="shared" si="15"/>
        <v>0</v>
      </c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8" customFormat="1" ht="11.25">
      <c r="A470" s="10">
        <v>465</v>
      </c>
      <c r="B470" s="11" t="s">
        <v>25</v>
      </c>
      <c r="C470" s="12"/>
      <c r="D470" s="13" t="s">
        <v>364</v>
      </c>
      <c r="E470" s="13" t="s">
        <v>846</v>
      </c>
      <c r="F470" s="14" t="s">
        <v>599</v>
      </c>
      <c r="G470" s="15" t="s">
        <v>28</v>
      </c>
      <c r="H470" s="12"/>
      <c r="I470" s="16">
        <v>234.74</v>
      </c>
      <c r="J470" s="17">
        <f t="shared" si="14"/>
        <v>0</v>
      </c>
      <c r="K470" s="16">
        <f t="shared" si="15"/>
        <v>0</v>
      </c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8" customFormat="1" ht="18">
      <c r="A471" s="10">
        <v>466</v>
      </c>
      <c r="B471" s="11" t="s">
        <v>25</v>
      </c>
      <c r="C471" s="12"/>
      <c r="D471" s="13" t="s">
        <v>364</v>
      </c>
      <c r="E471" s="13" t="s">
        <v>276</v>
      </c>
      <c r="F471" s="14" t="s">
        <v>632</v>
      </c>
      <c r="G471" s="15" t="s">
        <v>28</v>
      </c>
      <c r="H471" s="12"/>
      <c r="I471" s="16">
        <v>488.75</v>
      </c>
      <c r="J471" s="17">
        <f t="shared" si="14"/>
        <v>0</v>
      </c>
      <c r="K471" s="16">
        <f t="shared" si="15"/>
        <v>0</v>
      </c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8" customFormat="1" ht="18">
      <c r="A472" s="10">
        <v>467</v>
      </c>
      <c r="B472" s="11" t="s">
        <v>25</v>
      </c>
      <c r="C472" s="12"/>
      <c r="D472" s="13" t="s">
        <v>364</v>
      </c>
      <c r="E472" s="13" t="s">
        <v>275</v>
      </c>
      <c r="F472" s="14" t="s">
        <v>637</v>
      </c>
      <c r="G472" s="15" t="s">
        <v>28</v>
      </c>
      <c r="H472" s="12"/>
      <c r="I472" s="16">
        <v>770.254</v>
      </c>
      <c r="J472" s="17">
        <f t="shared" si="14"/>
        <v>0</v>
      </c>
      <c r="K472" s="16">
        <f t="shared" si="15"/>
        <v>0</v>
      </c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8" customFormat="1" ht="18">
      <c r="A473" s="10">
        <v>468</v>
      </c>
      <c r="B473" s="11" t="s">
        <v>25</v>
      </c>
      <c r="C473" s="12"/>
      <c r="D473" s="13" t="s">
        <v>364</v>
      </c>
      <c r="E473" s="13" t="s">
        <v>852</v>
      </c>
      <c r="F473" s="14" t="s">
        <v>606</v>
      </c>
      <c r="G473" s="15" t="s">
        <v>28</v>
      </c>
      <c r="H473" s="12"/>
      <c r="I473" s="16">
        <v>537.22</v>
      </c>
      <c r="J473" s="17">
        <f t="shared" si="14"/>
        <v>0</v>
      </c>
      <c r="K473" s="16">
        <f t="shared" si="15"/>
        <v>0</v>
      </c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8" customFormat="1" ht="18">
      <c r="A474" s="10">
        <v>469</v>
      </c>
      <c r="B474" s="11" t="s">
        <v>25</v>
      </c>
      <c r="C474" s="12"/>
      <c r="D474" s="13" t="s">
        <v>364</v>
      </c>
      <c r="E474" s="13" t="s">
        <v>281</v>
      </c>
      <c r="F474" s="14" t="s">
        <v>607</v>
      </c>
      <c r="G474" s="15" t="s">
        <v>28</v>
      </c>
      <c r="H474" s="12"/>
      <c r="I474" s="16">
        <v>433.77</v>
      </c>
      <c r="J474" s="17">
        <f aca="true" t="shared" si="16" ref="J474:J505">L474+M474+N474+O474+P474+Q474+R474+S474+T474+U474+V474+W474</f>
        <v>0</v>
      </c>
      <c r="K474" s="16">
        <f aca="true" t="shared" si="17" ref="K474:K505">I474*J474</f>
        <v>0</v>
      </c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8" customFormat="1" ht="18">
      <c r="A475" s="10">
        <v>470</v>
      </c>
      <c r="B475" s="11" t="s">
        <v>25</v>
      </c>
      <c r="C475" s="12"/>
      <c r="D475" s="13" t="s">
        <v>364</v>
      </c>
      <c r="E475" s="13" t="s">
        <v>280</v>
      </c>
      <c r="F475" s="14" t="s">
        <v>619</v>
      </c>
      <c r="G475" s="15" t="s">
        <v>28</v>
      </c>
      <c r="H475" s="12"/>
      <c r="I475" s="16">
        <v>272.36</v>
      </c>
      <c r="J475" s="17">
        <f t="shared" si="16"/>
        <v>0</v>
      </c>
      <c r="K475" s="16">
        <f t="shared" si="17"/>
        <v>0</v>
      </c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8" customFormat="1" ht="18">
      <c r="A476" s="10">
        <v>471</v>
      </c>
      <c r="B476" s="11" t="s">
        <v>25</v>
      </c>
      <c r="C476" s="12"/>
      <c r="D476" s="13" t="s">
        <v>364</v>
      </c>
      <c r="E476" s="13" t="s">
        <v>865</v>
      </c>
      <c r="F476" s="14" t="s">
        <v>635</v>
      </c>
      <c r="G476" s="15" t="s">
        <v>28</v>
      </c>
      <c r="H476" s="12"/>
      <c r="I476" s="16">
        <v>516.79</v>
      </c>
      <c r="J476" s="17">
        <f t="shared" si="16"/>
        <v>0</v>
      </c>
      <c r="K476" s="16">
        <f t="shared" si="17"/>
        <v>0</v>
      </c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8" customFormat="1" ht="18">
      <c r="A477" s="10">
        <v>472</v>
      </c>
      <c r="B477" s="11" t="s">
        <v>25</v>
      </c>
      <c r="C477" s="12"/>
      <c r="D477" s="13" t="s">
        <v>364</v>
      </c>
      <c r="E477" s="13" t="str">
        <f>VLOOKUP(F477,'[1]OC ITEMS'!$E$2:$G$4882,3,0)</f>
        <v>767400061403</v>
      </c>
      <c r="F477" s="14" t="s">
        <v>996</v>
      </c>
      <c r="G477" s="15" t="s">
        <v>28</v>
      </c>
      <c r="H477" s="12"/>
      <c r="I477" s="16">
        <v>160</v>
      </c>
      <c r="J477" s="17">
        <f t="shared" si="16"/>
        <v>0</v>
      </c>
      <c r="K477" s="16">
        <f t="shared" si="17"/>
        <v>0</v>
      </c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8" customFormat="1" ht="18">
      <c r="A478" s="10">
        <v>473</v>
      </c>
      <c r="B478" s="11" t="s">
        <v>25</v>
      </c>
      <c r="C478" s="12"/>
      <c r="D478" s="13" t="s">
        <v>364</v>
      </c>
      <c r="E478" s="13" t="str">
        <f>VLOOKUP(F478,'[1]OC ITEMS'!$E$2:$G$4882,3,0)</f>
        <v>767400061024</v>
      </c>
      <c r="F478" s="14" t="s">
        <v>997</v>
      </c>
      <c r="G478" s="15" t="s">
        <v>28</v>
      </c>
      <c r="H478" s="12"/>
      <c r="I478" s="16">
        <v>538.175</v>
      </c>
      <c r="J478" s="17">
        <f t="shared" si="16"/>
        <v>0</v>
      </c>
      <c r="K478" s="16">
        <f t="shared" si="17"/>
        <v>0</v>
      </c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8" customFormat="1" ht="18">
      <c r="A479" s="10">
        <v>474</v>
      </c>
      <c r="B479" s="11" t="s">
        <v>25</v>
      </c>
      <c r="C479" s="12"/>
      <c r="D479" s="13" t="s">
        <v>364</v>
      </c>
      <c r="E479" s="13" t="s">
        <v>285</v>
      </c>
      <c r="F479" s="14" t="s">
        <v>609</v>
      </c>
      <c r="G479" s="15" t="s">
        <v>28</v>
      </c>
      <c r="H479" s="12"/>
      <c r="I479" s="16">
        <v>284.4</v>
      </c>
      <c r="J479" s="17">
        <f t="shared" si="16"/>
        <v>0</v>
      </c>
      <c r="K479" s="16">
        <f t="shared" si="17"/>
        <v>0</v>
      </c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8" customFormat="1" ht="18">
      <c r="A480" s="10">
        <v>475</v>
      </c>
      <c r="B480" s="11" t="s">
        <v>25</v>
      </c>
      <c r="C480" s="12"/>
      <c r="D480" s="13" t="s">
        <v>364</v>
      </c>
      <c r="E480" s="13" t="s">
        <v>859</v>
      </c>
      <c r="F480" s="14" t="s">
        <v>621</v>
      </c>
      <c r="G480" s="15" t="s">
        <v>28</v>
      </c>
      <c r="H480" s="12"/>
      <c r="I480" s="16">
        <v>279.12</v>
      </c>
      <c r="J480" s="17">
        <f t="shared" si="16"/>
        <v>0</v>
      </c>
      <c r="K480" s="16">
        <f t="shared" si="17"/>
        <v>0</v>
      </c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8" customFormat="1" ht="18">
      <c r="A481" s="10">
        <v>476</v>
      </c>
      <c r="B481" s="11" t="s">
        <v>25</v>
      </c>
      <c r="C481" s="12"/>
      <c r="D481" s="13" t="s">
        <v>364</v>
      </c>
      <c r="E481" s="13" t="s">
        <v>288</v>
      </c>
      <c r="F481" s="14" t="s">
        <v>636</v>
      </c>
      <c r="G481" s="15" t="s">
        <v>28</v>
      </c>
      <c r="H481" s="12"/>
      <c r="I481" s="16">
        <v>495.25</v>
      </c>
      <c r="J481" s="17">
        <f t="shared" si="16"/>
        <v>0</v>
      </c>
      <c r="K481" s="16">
        <f t="shared" si="17"/>
        <v>0</v>
      </c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8" customFormat="1" ht="18">
      <c r="A482" s="10">
        <v>477</v>
      </c>
      <c r="B482" s="11" t="s">
        <v>25</v>
      </c>
      <c r="C482" s="12"/>
      <c r="D482" s="13" t="s">
        <v>364</v>
      </c>
      <c r="E482" s="13" t="str">
        <f>VLOOKUP(F482,'[1]OC ITEMS'!$E$2:$G$4882,3,0)</f>
        <v>767400060619</v>
      </c>
      <c r="F482" s="14" t="s">
        <v>998</v>
      </c>
      <c r="G482" s="15" t="s">
        <v>28</v>
      </c>
      <c r="H482" s="12"/>
      <c r="I482" s="16">
        <v>295</v>
      </c>
      <c r="J482" s="17">
        <f t="shared" si="16"/>
        <v>0</v>
      </c>
      <c r="K482" s="16">
        <f t="shared" si="17"/>
        <v>0</v>
      </c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8" customFormat="1" ht="18">
      <c r="A483" s="10">
        <v>478</v>
      </c>
      <c r="B483" s="11" t="s">
        <v>25</v>
      </c>
      <c r="C483" s="12"/>
      <c r="D483" s="13" t="s">
        <v>364</v>
      </c>
      <c r="E483" s="13" t="s">
        <v>279</v>
      </c>
      <c r="F483" s="14" t="s">
        <v>627</v>
      </c>
      <c r="G483" s="15" t="s">
        <v>28</v>
      </c>
      <c r="H483" s="12"/>
      <c r="I483" s="16">
        <v>208.08800000000002</v>
      </c>
      <c r="J483" s="17">
        <f t="shared" si="16"/>
        <v>0</v>
      </c>
      <c r="K483" s="16">
        <f t="shared" si="17"/>
        <v>0</v>
      </c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8" customFormat="1" ht="18">
      <c r="A484" s="10">
        <v>479</v>
      </c>
      <c r="B484" s="11" t="s">
        <v>25</v>
      </c>
      <c r="C484" s="12"/>
      <c r="D484" s="13" t="s">
        <v>364</v>
      </c>
      <c r="E484" s="13" t="str">
        <f>VLOOKUP(F484,'[1]OC ITEMS'!$E$2:$G$4882,3,0)</f>
        <v>767400060751</v>
      </c>
      <c r="F484" s="14" t="s">
        <v>999</v>
      </c>
      <c r="G484" s="15" t="s">
        <v>28</v>
      </c>
      <c r="H484" s="12"/>
      <c r="I484" s="16">
        <v>465.8275</v>
      </c>
      <c r="J484" s="17">
        <f t="shared" si="16"/>
        <v>0</v>
      </c>
      <c r="K484" s="16">
        <f t="shared" si="17"/>
        <v>0</v>
      </c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8" customFormat="1" ht="18">
      <c r="A485" s="10">
        <v>480</v>
      </c>
      <c r="B485" s="11" t="s">
        <v>25</v>
      </c>
      <c r="C485" s="12"/>
      <c r="D485" s="13" t="s">
        <v>364</v>
      </c>
      <c r="E485" s="13" t="s">
        <v>286</v>
      </c>
      <c r="F485" s="14" t="s">
        <v>597</v>
      </c>
      <c r="G485" s="15" t="s">
        <v>28</v>
      </c>
      <c r="H485" s="12"/>
      <c r="I485" s="16">
        <v>318.31</v>
      </c>
      <c r="J485" s="17">
        <f t="shared" si="16"/>
        <v>0</v>
      </c>
      <c r="K485" s="16">
        <f t="shared" si="17"/>
        <v>0</v>
      </c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8" customFormat="1" ht="18">
      <c r="A486" s="10">
        <v>481</v>
      </c>
      <c r="B486" s="11" t="s">
        <v>25</v>
      </c>
      <c r="C486" s="12"/>
      <c r="D486" s="13" t="s">
        <v>364</v>
      </c>
      <c r="E486" s="13" t="str">
        <f>VLOOKUP(F486,'[1]OC ITEMS'!$E$2:$G$4882,3,0)</f>
        <v>767400060515</v>
      </c>
      <c r="F486" s="14" t="s">
        <v>1000</v>
      </c>
      <c r="G486" s="15" t="s">
        <v>28</v>
      </c>
      <c r="H486" s="12"/>
      <c r="I486" s="16">
        <v>301.42</v>
      </c>
      <c r="J486" s="17">
        <f t="shared" si="16"/>
        <v>0</v>
      </c>
      <c r="K486" s="16">
        <f t="shared" si="17"/>
        <v>0</v>
      </c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8" customFormat="1" ht="18">
      <c r="A487" s="10">
        <v>482</v>
      </c>
      <c r="B487" s="11" t="s">
        <v>25</v>
      </c>
      <c r="C487" s="12"/>
      <c r="D487" s="13" t="s">
        <v>364</v>
      </c>
      <c r="E487" s="13" t="s">
        <v>858</v>
      </c>
      <c r="F487" s="14" t="s">
        <v>615</v>
      </c>
      <c r="G487" s="15" t="s">
        <v>28</v>
      </c>
      <c r="H487" s="12"/>
      <c r="I487" s="16">
        <v>262.8</v>
      </c>
      <c r="J487" s="17">
        <f t="shared" si="16"/>
        <v>0</v>
      </c>
      <c r="K487" s="16">
        <f t="shared" si="17"/>
        <v>0</v>
      </c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8" customFormat="1" ht="18">
      <c r="A488" s="10">
        <v>483</v>
      </c>
      <c r="B488" s="11" t="s">
        <v>25</v>
      </c>
      <c r="C488" s="12"/>
      <c r="D488" s="13" t="s">
        <v>364</v>
      </c>
      <c r="E488" s="13" t="s">
        <v>841</v>
      </c>
      <c r="F488" s="14" t="s">
        <v>589</v>
      </c>
      <c r="G488" s="15" t="s">
        <v>28</v>
      </c>
      <c r="H488" s="12"/>
      <c r="I488" s="16">
        <v>85</v>
      </c>
      <c r="J488" s="17">
        <f t="shared" si="16"/>
        <v>0</v>
      </c>
      <c r="K488" s="16">
        <f t="shared" si="17"/>
        <v>0</v>
      </c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8" customFormat="1" ht="11.25">
      <c r="A489" s="10">
        <v>484</v>
      </c>
      <c r="B489" s="11" t="s">
        <v>25</v>
      </c>
      <c r="C489" s="12"/>
      <c r="D489" s="13" t="s">
        <v>364</v>
      </c>
      <c r="E489" s="13" t="s">
        <v>202</v>
      </c>
      <c r="F489" s="14" t="s">
        <v>203</v>
      </c>
      <c r="G489" s="15" t="s">
        <v>28</v>
      </c>
      <c r="H489" s="12"/>
      <c r="I489" s="16">
        <v>304</v>
      </c>
      <c r="J489" s="17">
        <f t="shared" si="16"/>
        <v>0</v>
      </c>
      <c r="K489" s="16">
        <f t="shared" si="17"/>
        <v>0</v>
      </c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8" customFormat="1" ht="18">
      <c r="A490" s="10">
        <v>485</v>
      </c>
      <c r="B490" s="11" t="s">
        <v>25</v>
      </c>
      <c r="C490" s="12"/>
      <c r="D490" s="13" t="s">
        <v>364</v>
      </c>
      <c r="E490" s="13" t="s">
        <v>777</v>
      </c>
      <c r="F490" s="14" t="s">
        <v>516</v>
      </c>
      <c r="G490" s="15" t="s">
        <v>28</v>
      </c>
      <c r="H490" s="12"/>
      <c r="I490" s="16">
        <v>252.8</v>
      </c>
      <c r="J490" s="17">
        <f t="shared" si="16"/>
        <v>0</v>
      </c>
      <c r="K490" s="16">
        <f t="shared" si="17"/>
        <v>0</v>
      </c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8" customFormat="1" ht="18">
      <c r="A491" s="10">
        <v>486</v>
      </c>
      <c r="B491" s="11" t="s">
        <v>25</v>
      </c>
      <c r="C491" s="12"/>
      <c r="D491" s="13" t="s">
        <v>364</v>
      </c>
      <c r="E491" s="13" t="s">
        <v>199</v>
      </c>
      <c r="F491" s="14" t="s">
        <v>515</v>
      </c>
      <c r="G491" s="15" t="s">
        <v>28</v>
      </c>
      <c r="H491" s="12"/>
      <c r="I491" s="16">
        <v>148.5</v>
      </c>
      <c r="J491" s="17">
        <f t="shared" si="16"/>
        <v>0</v>
      </c>
      <c r="K491" s="16">
        <f t="shared" si="17"/>
        <v>0</v>
      </c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8" customFormat="1" ht="18">
      <c r="A492" s="10">
        <v>487</v>
      </c>
      <c r="B492" s="11" t="s">
        <v>25</v>
      </c>
      <c r="C492" s="12"/>
      <c r="D492" s="13" t="s">
        <v>364</v>
      </c>
      <c r="E492" s="13" t="s">
        <v>204</v>
      </c>
      <c r="F492" s="14" t="s">
        <v>205</v>
      </c>
      <c r="G492" s="15" t="s">
        <v>28</v>
      </c>
      <c r="H492" s="12"/>
      <c r="I492" s="16">
        <v>230</v>
      </c>
      <c r="J492" s="17">
        <f t="shared" si="16"/>
        <v>0</v>
      </c>
      <c r="K492" s="16">
        <f t="shared" si="17"/>
        <v>0</v>
      </c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8" customFormat="1" ht="18">
      <c r="A493" s="10">
        <v>488</v>
      </c>
      <c r="B493" s="11" t="s">
        <v>25</v>
      </c>
      <c r="C493" s="12"/>
      <c r="D493" s="13" t="s">
        <v>364</v>
      </c>
      <c r="E493" s="13" t="s">
        <v>206</v>
      </c>
      <c r="F493" s="14" t="s">
        <v>207</v>
      </c>
      <c r="G493" s="15" t="s">
        <v>28</v>
      </c>
      <c r="H493" s="12"/>
      <c r="I493" s="16">
        <v>512.73</v>
      </c>
      <c r="J493" s="17">
        <f t="shared" si="16"/>
        <v>0</v>
      </c>
      <c r="K493" s="16">
        <f t="shared" si="17"/>
        <v>0</v>
      </c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8" customFormat="1" ht="18">
      <c r="A494" s="10">
        <v>489</v>
      </c>
      <c r="B494" s="11" t="s">
        <v>25</v>
      </c>
      <c r="C494" s="12"/>
      <c r="D494" s="13" t="s">
        <v>364</v>
      </c>
      <c r="E494" s="13" t="s">
        <v>200</v>
      </c>
      <c r="F494" s="14" t="s">
        <v>201</v>
      </c>
      <c r="G494" s="15" t="s">
        <v>28</v>
      </c>
      <c r="H494" s="12"/>
      <c r="I494" s="16">
        <v>187.14</v>
      </c>
      <c r="J494" s="17">
        <f t="shared" si="16"/>
        <v>0</v>
      </c>
      <c r="K494" s="16">
        <f t="shared" si="17"/>
        <v>0</v>
      </c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8" customFormat="1" ht="11.25">
      <c r="A495" s="10">
        <v>490</v>
      </c>
      <c r="B495" s="11" t="s">
        <v>25</v>
      </c>
      <c r="C495" s="12"/>
      <c r="D495" s="13" t="s">
        <v>364</v>
      </c>
      <c r="E495" s="13" t="s">
        <v>198</v>
      </c>
      <c r="F495" s="14" t="s">
        <v>514</v>
      </c>
      <c r="G495" s="15" t="s">
        <v>28</v>
      </c>
      <c r="H495" s="12"/>
      <c r="I495" s="16">
        <v>140</v>
      </c>
      <c r="J495" s="17">
        <f t="shared" si="16"/>
        <v>0</v>
      </c>
      <c r="K495" s="16">
        <f t="shared" si="17"/>
        <v>0</v>
      </c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8" customFormat="1" ht="11.25">
      <c r="A496" s="10">
        <v>491</v>
      </c>
      <c r="B496" s="11" t="s">
        <v>25</v>
      </c>
      <c r="C496" s="12"/>
      <c r="D496" s="13" t="s">
        <v>364</v>
      </c>
      <c r="E496" s="13" t="s">
        <v>194</v>
      </c>
      <c r="F496" s="14" t="s">
        <v>195</v>
      </c>
      <c r="G496" s="15" t="s">
        <v>28</v>
      </c>
      <c r="H496" s="12"/>
      <c r="I496" s="16">
        <v>364</v>
      </c>
      <c r="J496" s="17">
        <f t="shared" si="16"/>
        <v>0</v>
      </c>
      <c r="K496" s="16">
        <f t="shared" si="17"/>
        <v>0</v>
      </c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8" customFormat="1" ht="18">
      <c r="A497" s="10">
        <v>492</v>
      </c>
      <c r="B497" s="11" t="s">
        <v>25</v>
      </c>
      <c r="C497" s="12"/>
      <c r="D497" s="13" t="s">
        <v>364</v>
      </c>
      <c r="E497" s="13" t="s">
        <v>208</v>
      </c>
      <c r="F497" s="14" t="s">
        <v>209</v>
      </c>
      <c r="G497" s="15" t="s">
        <v>28</v>
      </c>
      <c r="H497" s="12"/>
      <c r="I497" s="16">
        <v>150</v>
      </c>
      <c r="J497" s="17">
        <f t="shared" si="16"/>
        <v>0</v>
      </c>
      <c r="K497" s="16">
        <f t="shared" si="17"/>
        <v>0</v>
      </c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8" customFormat="1" ht="11.25">
      <c r="A498" s="10">
        <v>493</v>
      </c>
      <c r="B498" s="11" t="s">
        <v>25</v>
      </c>
      <c r="C498" s="12"/>
      <c r="D498" s="13" t="s">
        <v>364</v>
      </c>
      <c r="E498" s="13" t="s">
        <v>196</v>
      </c>
      <c r="F498" s="14" t="s">
        <v>197</v>
      </c>
      <c r="G498" s="15" t="s">
        <v>28</v>
      </c>
      <c r="H498" s="12"/>
      <c r="I498" s="16">
        <v>88</v>
      </c>
      <c r="J498" s="17">
        <f t="shared" si="16"/>
        <v>0</v>
      </c>
      <c r="K498" s="16">
        <f t="shared" si="17"/>
        <v>0</v>
      </c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8" customFormat="1" ht="11.25">
      <c r="A499" s="10">
        <v>494</v>
      </c>
      <c r="B499" s="11" t="s">
        <v>25</v>
      </c>
      <c r="C499" s="12"/>
      <c r="D499" s="13" t="s">
        <v>364</v>
      </c>
      <c r="E499" s="13" t="s">
        <v>776</v>
      </c>
      <c r="F499" s="14" t="s">
        <v>513</v>
      </c>
      <c r="G499" s="15" t="s">
        <v>131</v>
      </c>
      <c r="H499" s="12"/>
      <c r="I499" s="16">
        <v>103.05</v>
      </c>
      <c r="J499" s="17">
        <f t="shared" si="16"/>
        <v>0</v>
      </c>
      <c r="K499" s="16">
        <f t="shared" si="17"/>
        <v>0</v>
      </c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8" customFormat="1" ht="18">
      <c r="A500" s="10">
        <v>495</v>
      </c>
      <c r="B500" s="11" t="s">
        <v>25</v>
      </c>
      <c r="C500" s="12"/>
      <c r="D500" s="13" t="s">
        <v>364</v>
      </c>
      <c r="E500" s="13" t="s">
        <v>192</v>
      </c>
      <c r="F500" s="14" t="s">
        <v>193</v>
      </c>
      <c r="G500" s="15" t="s">
        <v>28</v>
      </c>
      <c r="H500" s="12"/>
      <c r="I500" s="16">
        <v>398.5</v>
      </c>
      <c r="J500" s="17">
        <f t="shared" si="16"/>
        <v>0</v>
      </c>
      <c r="K500" s="16">
        <f t="shared" si="17"/>
        <v>0</v>
      </c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8" customFormat="1" ht="18">
      <c r="A501" s="10">
        <v>496</v>
      </c>
      <c r="B501" s="11" t="s">
        <v>25</v>
      </c>
      <c r="C501" s="12"/>
      <c r="D501" s="13" t="s">
        <v>364</v>
      </c>
      <c r="E501" s="13" t="s">
        <v>844</v>
      </c>
      <c r="F501" s="14" t="s">
        <v>596</v>
      </c>
      <c r="G501" s="15" t="s">
        <v>28</v>
      </c>
      <c r="H501" s="12"/>
      <c r="I501" s="16">
        <v>509.1</v>
      </c>
      <c r="J501" s="17">
        <f t="shared" si="16"/>
        <v>0</v>
      </c>
      <c r="K501" s="16">
        <f t="shared" si="17"/>
        <v>0</v>
      </c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8" customFormat="1" ht="18">
      <c r="A502" s="10">
        <v>497</v>
      </c>
      <c r="B502" s="11" t="s">
        <v>25</v>
      </c>
      <c r="C502" s="12"/>
      <c r="D502" s="13" t="s">
        <v>364</v>
      </c>
      <c r="E502" s="13" t="s">
        <v>845</v>
      </c>
      <c r="F502" s="14" t="s">
        <v>598</v>
      </c>
      <c r="G502" s="15" t="s">
        <v>28</v>
      </c>
      <c r="H502" s="12"/>
      <c r="I502" s="16">
        <v>369.09</v>
      </c>
      <c r="J502" s="17">
        <f t="shared" si="16"/>
        <v>0</v>
      </c>
      <c r="K502" s="16">
        <f t="shared" si="17"/>
        <v>0</v>
      </c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8" customFormat="1" ht="18">
      <c r="A503" s="10">
        <v>498</v>
      </c>
      <c r="B503" s="11" t="s">
        <v>25</v>
      </c>
      <c r="C503" s="12"/>
      <c r="D503" s="13" t="s">
        <v>364</v>
      </c>
      <c r="E503" s="13" t="s">
        <v>840</v>
      </c>
      <c r="F503" s="14" t="s">
        <v>588</v>
      </c>
      <c r="G503" s="15" t="s">
        <v>28</v>
      </c>
      <c r="H503" s="12"/>
      <c r="I503" s="16">
        <v>237.28</v>
      </c>
      <c r="J503" s="17">
        <f t="shared" si="16"/>
        <v>0</v>
      </c>
      <c r="K503" s="16">
        <f t="shared" si="17"/>
        <v>0</v>
      </c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8" customFormat="1" ht="18">
      <c r="A504" s="10">
        <v>499</v>
      </c>
      <c r="B504" s="11" t="s">
        <v>25</v>
      </c>
      <c r="C504" s="12"/>
      <c r="D504" s="13" t="s">
        <v>364</v>
      </c>
      <c r="E504" s="13" t="s">
        <v>847</v>
      </c>
      <c r="F504" s="14" t="s">
        <v>600</v>
      </c>
      <c r="G504" s="15" t="s">
        <v>28</v>
      </c>
      <c r="H504" s="12"/>
      <c r="I504" s="16">
        <v>207.14</v>
      </c>
      <c r="J504" s="17">
        <f t="shared" si="16"/>
        <v>0</v>
      </c>
      <c r="K504" s="16">
        <f t="shared" si="17"/>
        <v>0</v>
      </c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8" customFormat="1" ht="18">
      <c r="A505" s="10">
        <v>500</v>
      </c>
      <c r="B505" s="11" t="s">
        <v>25</v>
      </c>
      <c r="C505" s="12"/>
      <c r="D505" s="13" t="s">
        <v>364</v>
      </c>
      <c r="E505" s="13" t="s">
        <v>273</v>
      </c>
      <c r="F505" s="14" t="s">
        <v>605</v>
      </c>
      <c r="G505" s="15" t="s">
        <v>28</v>
      </c>
      <c r="H505" s="12"/>
      <c r="I505" s="16">
        <v>285</v>
      </c>
      <c r="J505" s="17">
        <f t="shared" si="16"/>
        <v>0</v>
      </c>
      <c r="K505" s="16">
        <f t="shared" si="17"/>
        <v>0</v>
      </c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</sheetData>
  <sheetProtection deleteRows="0" autoFilter="0"/>
  <mergeCells count="4">
    <mergeCell ref="A2:W2"/>
    <mergeCell ref="A3:W3"/>
    <mergeCell ref="A8:F8"/>
    <mergeCell ref="A217:F217"/>
  </mergeCells>
  <printOptions horizontalCentered="1"/>
  <pageMargins left="0.1968503937007874" right="0.15748031496062992" top="0.7874015748031497" bottom="0.38" header="0.4330708661417323" footer="0"/>
  <pageSetup horizontalDpi="600" verticalDpi="600" orientation="landscape" paperSize="9" scale="70" r:id="rId1"/>
  <headerFooter alignWithMargins="0">
    <oddHeader>&amp;LDirección de Salud I Callao
Oficina de Logistica - Unidad de Programación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AK248"/>
  <sheetViews>
    <sheetView tabSelected="1" zoomScale="110" zoomScaleNormal="110" zoomScalePageLayoutView="0" workbookViewId="0" topLeftCell="A1">
      <pane ySplit="7" topLeftCell="A206" activePane="bottomLeft" state="frozen"/>
      <selection pane="topLeft" activeCell="M1" sqref="M1"/>
      <selection pane="bottomLeft" activeCell="E202" sqref="E202"/>
    </sheetView>
  </sheetViews>
  <sheetFormatPr defaultColWidth="11.421875" defaultRowHeight="12.75"/>
  <cols>
    <col min="1" max="1" width="6.57421875" style="5" customWidth="1"/>
    <col min="2" max="2" width="3.57421875" style="5" bestFit="1" customWidth="1"/>
    <col min="3" max="3" width="8.00390625" style="5" bestFit="1" customWidth="1"/>
    <col min="4" max="4" width="10.7109375" style="9" customWidth="1"/>
    <col min="5" max="5" width="57.00390625" style="5" customWidth="1"/>
    <col min="6" max="6" width="9.57421875" style="5" customWidth="1"/>
    <col min="7" max="7" width="17.8515625" style="5" hidden="1" customWidth="1"/>
    <col min="8" max="8" width="9.8515625" style="5" bestFit="1" customWidth="1"/>
    <col min="9" max="9" width="9.421875" style="5" bestFit="1" customWidth="1"/>
    <col min="10" max="21" width="5.8515625" style="5" customWidth="1"/>
    <col min="22" max="16384" width="11.421875" style="5" customWidth="1"/>
  </cols>
  <sheetData>
    <row r="1" ht="12.75">
      <c r="A1" s="35" t="s">
        <v>926</v>
      </c>
    </row>
    <row r="2" spans="1:21" ht="21">
      <c r="A2" s="40" t="s">
        <v>369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</row>
    <row r="3" spans="1:21" ht="21">
      <c r="A3" s="40" t="s">
        <v>929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1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 ht="21.75" thickBot="1">
      <c r="A5" s="6" t="s">
        <v>0</v>
      </c>
      <c r="B5" s="7"/>
      <c r="C5" s="7"/>
      <c r="D5" s="7"/>
      <c r="E5" s="19"/>
      <c r="F5" s="20"/>
      <c r="G5" s="21"/>
      <c r="H5" s="21"/>
      <c r="I5" s="22"/>
      <c r="J5" s="21"/>
      <c r="K5" s="21"/>
      <c r="L5" s="21"/>
      <c r="M5" s="21"/>
      <c r="N5" s="23"/>
      <c r="O5" s="24"/>
      <c r="P5" s="6" t="s">
        <v>1</v>
      </c>
      <c r="Q5" s="26"/>
      <c r="R5" s="25"/>
      <c r="S5" s="25"/>
      <c r="T5" s="27"/>
      <c r="U5" s="28"/>
      <c r="V5" s="7"/>
      <c r="W5" s="7"/>
    </row>
    <row r="7" spans="1:37" ht="30">
      <c r="A7" s="1" t="s">
        <v>363</v>
      </c>
      <c r="B7" s="2" t="s">
        <v>367</v>
      </c>
      <c r="C7" s="18" t="s">
        <v>360</v>
      </c>
      <c r="D7" s="3" t="s">
        <v>361</v>
      </c>
      <c r="E7" s="3" t="s">
        <v>362</v>
      </c>
      <c r="F7" s="3" t="s">
        <v>3</v>
      </c>
      <c r="G7" s="2" t="s">
        <v>4</v>
      </c>
      <c r="H7" s="2" t="s">
        <v>5</v>
      </c>
      <c r="I7" s="2" t="s">
        <v>366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  <c r="P7" s="2" t="s">
        <v>13</v>
      </c>
      <c r="Q7" s="2" t="s">
        <v>14</v>
      </c>
      <c r="R7" s="2" t="s">
        <v>15</v>
      </c>
      <c r="S7" s="2" t="s">
        <v>16</v>
      </c>
      <c r="T7" s="2" t="s">
        <v>17</v>
      </c>
      <c r="U7" s="2" t="s">
        <v>18</v>
      </c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</row>
    <row r="8" spans="1:21" s="8" customFormat="1" ht="11.25">
      <c r="A8" s="10">
        <v>1</v>
      </c>
      <c r="B8" s="11" t="s">
        <v>25</v>
      </c>
      <c r="C8" s="13" t="s">
        <v>365</v>
      </c>
      <c r="D8" s="13" t="s">
        <v>1051</v>
      </c>
      <c r="E8" s="14" t="s">
        <v>1052</v>
      </c>
      <c r="F8" s="15" t="s">
        <v>300</v>
      </c>
      <c r="G8" s="12"/>
      <c r="H8" s="16">
        <f>+I8</f>
        <v>0</v>
      </c>
      <c r="I8" s="17">
        <f aca="true" t="shared" si="0" ref="I8:I71">J8+K8+L8+M8+N8+O8+P8+Q8+R8+S8+T8+U8</f>
        <v>0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1" s="8" customFormat="1" ht="11.25">
      <c r="A9" s="10">
        <v>2</v>
      </c>
      <c r="B9" s="11" t="s">
        <v>25</v>
      </c>
      <c r="C9" s="13" t="s">
        <v>365</v>
      </c>
      <c r="D9" s="13" t="s">
        <v>1053</v>
      </c>
      <c r="E9" s="14" t="s">
        <v>1054</v>
      </c>
      <c r="F9" s="15" t="s">
        <v>300</v>
      </c>
      <c r="G9" s="12"/>
      <c r="H9" s="16">
        <f aca="true" t="shared" si="1" ref="H9:H72">+I9</f>
        <v>0</v>
      </c>
      <c r="I9" s="17">
        <f t="shared" si="0"/>
        <v>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s="8" customFormat="1" ht="11.25">
      <c r="A10" s="10">
        <v>3</v>
      </c>
      <c r="B10" s="11" t="s">
        <v>25</v>
      </c>
      <c r="C10" s="13" t="s">
        <v>365</v>
      </c>
      <c r="D10" s="13" t="s">
        <v>1055</v>
      </c>
      <c r="E10" s="14" t="s">
        <v>1056</v>
      </c>
      <c r="F10" s="15" t="s">
        <v>300</v>
      </c>
      <c r="G10" s="12"/>
      <c r="H10" s="16">
        <f t="shared" si="1"/>
        <v>0</v>
      </c>
      <c r="I10" s="17">
        <f t="shared" si="0"/>
        <v>0</v>
      </c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1" s="8" customFormat="1" ht="11.25">
      <c r="A11" s="10">
        <v>4</v>
      </c>
      <c r="B11" s="11" t="s">
        <v>25</v>
      </c>
      <c r="C11" s="13" t="s">
        <v>365</v>
      </c>
      <c r="D11" s="13" t="s">
        <v>868</v>
      </c>
      <c r="E11" s="14" t="s">
        <v>869</v>
      </c>
      <c r="F11" s="15" t="s">
        <v>300</v>
      </c>
      <c r="G11" s="12"/>
      <c r="H11" s="16">
        <f t="shared" si="1"/>
        <v>0</v>
      </c>
      <c r="I11" s="17">
        <f t="shared" si="0"/>
        <v>0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</row>
    <row r="12" spans="1:21" s="8" customFormat="1" ht="11.25">
      <c r="A12" s="10">
        <v>5</v>
      </c>
      <c r="B12" s="11" t="s">
        <v>25</v>
      </c>
      <c r="C12" s="13" t="s">
        <v>365</v>
      </c>
      <c r="D12" s="13" t="s">
        <v>301</v>
      </c>
      <c r="E12" s="14" t="s">
        <v>302</v>
      </c>
      <c r="F12" s="15" t="s">
        <v>300</v>
      </c>
      <c r="G12" s="12"/>
      <c r="H12" s="16">
        <f t="shared" si="1"/>
        <v>0</v>
      </c>
      <c r="I12" s="17">
        <f t="shared" si="0"/>
        <v>0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</row>
    <row r="13" spans="1:21" s="8" customFormat="1" ht="11.25">
      <c r="A13" s="10">
        <v>6</v>
      </c>
      <c r="B13" s="11" t="s">
        <v>25</v>
      </c>
      <c r="C13" s="13" t="s">
        <v>365</v>
      </c>
      <c r="D13" s="13" t="s">
        <v>1057</v>
      </c>
      <c r="E13" s="14" t="s">
        <v>1058</v>
      </c>
      <c r="F13" s="15" t="s">
        <v>300</v>
      </c>
      <c r="G13" s="12"/>
      <c r="H13" s="16">
        <f t="shared" si="1"/>
        <v>0</v>
      </c>
      <c r="I13" s="17">
        <f t="shared" si="0"/>
        <v>0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s="8" customFormat="1" ht="11.25">
      <c r="A14" s="10">
        <v>7</v>
      </c>
      <c r="B14" s="11" t="s">
        <v>25</v>
      </c>
      <c r="C14" s="13" t="s">
        <v>365</v>
      </c>
      <c r="D14" s="13" t="s">
        <v>870</v>
      </c>
      <c r="E14" s="14" t="s">
        <v>871</v>
      </c>
      <c r="F14" s="15" t="s">
        <v>300</v>
      </c>
      <c r="G14" s="12"/>
      <c r="H14" s="16">
        <f t="shared" si="1"/>
        <v>0</v>
      </c>
      <c r="I14" s="17">
        <f t="shared" si="0"/>
        <v>0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s="8" customFormat="1" ht="11.25">
      <c r="A15" s="10">
        <v>8</v>
      </c>
      <c r="B15" s="11" t="s">
        <v>25</v>
      </c>
      <c r="C15" s="13" t="s">
        <v>365</v>
      </c>
      <c r="D15" s="13" t="s">
        <v>872</v>
      </c>
      <c r="E15" s="14" t="s">
        <v>873</v>
      </c>
      <c r="F15" s="15" t="s">
        <v>300</v>
      </c>
      <c r="G15" s="12"/>
      <c r="H15" s="16">
        <f t="shared" si="1"/>
        <v>0</v>
      </c>
      <c r="I15" s="17">
        <f t="shared" si="0"/>
        <v>0</v>
      </c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1" s="8" customFormat="1" ht="11.25">
      <c r="A16" s="10">
        <v>9</v>
      </c>
      <c r="B16" s="11" t="s">
        <v>25</v>
      </c>
      <c r="C16" s="13" t="s">
        <v>365</v>
      </c>
      <c r="D16" s="13" t="s">
        <v>874</v>
      </c>
      <c r="E16" s="14" t="s">
        <v>875</v>
      </c>
      <c r="F16" s="15" t="s">
        <v>300</v>
      </c>
      <c r="G16" s="12"/>
      <c r="H16" s="16">
        <f t="shared" si="1"/>
        <v>0</v>
      </c>
      <c r="I16" s="17">
        <f t="shared" si="0"/>
        <v>0</v>
      </c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</row>
    <row r="17" spans="1:21" s="8" customFormat="1" ht="11.25">
      <c r="A17" s="10">
        <v>10</v>
      </c>
      <c r="B17" s="11" t="s">
        <v>25</v>
      </c>
      <c r="C17" s="13" t="s">
        <v>365</v>
      </c>
      <c r="D17" s="13" t="s">
        <v>1059</v>
      </c>
      <c r="E17" s="14" t="s">
        <v>1060</v>
      </c>
      <c r="F17" s="15" t="s">
        <v>300</v>
      </c>
      <c r="G17" s="12"/>
      <c r="H17" s="16">
        <f t="shared" si="1"/>
        <v>0</v>
      </c>
      <c r="I17" s="17">
        <f t="shared" si="0"/>
        <v>0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</row>
    <row r="18" spans="1:21" s="8" customFormat="1" ht="11.25">
      <c r="A18" s="10">
        <v>11</v>
      </c>
      <c r="B18" s="11" t="s">
        <v>25</v>
      </c>
      <c r="C18" s="13" t="s">
        <v>365</v>
      </c>
      <c r="D18" s="13" t="s">
        <v>1061</v>
      </c>
      <c r="E18" s="14" t="s">
        <v>1062</v>
      </c>
      <c r="F18" s="15" t="s">
        <v>300</v>
      </c>
      <c r="G18" s="12"/>
      <c r="H18" s="16">
        <f t="shared" si="1"/>
        <v>0</v>
      </c>
      <c r="I18" s="17">
        <f t="shared" si="0"/>
        <v>0</v>
      </c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</row>
    <row r="19" spans="1:21" s="8" customFormat="1" ht="11.25">
      <c r="A19" s="10">
        <v>12</v>
      </c>
      <c r="B19" s="11" t="s">
        <v>25</v>
      </c>
      <c r="C19" s="13" t="s">
        <v>365</v>
      </c>
      <c r="D19" s="13" t="s">
        <v>1063</v>
      </c>
      <c r="E19" s="14" t="s">
        <v>1064</v>
      </c>
      <c r="F19" s="15" t="s">
        <v>300</v>
      </c>
      <c r="G19" s="12"/>
      <c r="H19" s="16">
        <f t="shared" si="1"/>
        <v>0</v>
      </c>
      <c r="I19" s="17">
        <f t="shared" si="0"/>
        <v>0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</row>
    <row r="20" spans="1:21" s="8" customFormat="1" ht="11.25">
      <c r="A20" s="10">
        <v>13</v>
      </c>
      <c r="B20" s="11" t="s">
        <v>25</v>
      </c>
      <c r="C20" s="13" t="s">
        <v>365</v>
      </c>
      <c r="D20" s="13" t="s">
        <v>1065</v>
      </c>
      <c r="E20" s="14" t="s">
        <v>1066</v>
      </c>
      <c r="F20" s="15" t="s">
        <v>300</v>
      </c>
      <c r="G20" s="12"/>
      <c r="H20" s="16">
        <f t="shared" si="1"/>
        <v>0</v>
      </c>
      <c r="I20" s="17">
        <f t="shared" si="0"/>
        <v>0</v>
      </c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8" customFormat="1" ht="11.25">
      <c r="A21" s="10">
        <v>14</v>
      </c>
      <c r="B21" s="11" t="s">
        <v>25</v>
      </c>
      <c r="C21" s="13" t="s">
        <v>365</v>
      </c>
      <c r="D21" s="13" t="s">
        <v>1067</v>
      </c>
      <c r="E21" s="14" t="s">
        <v>1068</v>
      </c>
      <c r="F21" s="15" t="s">
        <v>300</v>
      </c>
      <c r="G21" s="12"/>
      <c r="H21" s="16">
        <f t="shared" si="1"/>
        <v>0</v>
      </c>
      <c r="I21" s="17">
        <f t="shared" si="0"/>
        <v>0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</row>
    <row r="22" spans="1:21" s="8" customFormat="1" ht="11.25">
      <c r="A22" s="10">
        <v>15</v>
      </c>
      <c r="B22" s="11" t="s">
        <v>25</v>
      </c>
      <c r="C22" s="13" t="s">
        <v>365</v>
      </c>
      <c r="D22" s="13" t="s">
        <v>1069</v>
      </c>
      <c r="E22" s="14" t="s">
        <v>1070</v>
      </c>
      <c r="F22" s="15" t="s">
        <v>300</v>
      </c>
      <c r="G22" s="12"/>
      <c r="H22" s="16">
        <f t="shared" si="1"/>
        <v>0</v>
      </c>
      <c r="I22" s="17">
        <f t="shared" si="0"/>
        <v>0</v>
      </c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1:21" s="8" customFormat="1" ht="11.25">
      <c r="A23" s="10">
        <v>16</v>
      </c>
      <c r="B23" s="11" t="s">
        <v>25</v>
      </c>
      <c r="C23" s="13" t="s">
        <v>365</v>
      </c>
      <c r="D23" s="13" t="s">
        <v>1071</v>
      </c>
      <c r="E23" s="14" t="s">
        <v>1072</v>
      </c>
      <c r="F23" s="15" t="s">
        <v>300</v>
      </c>
      <c r="G23" s="12"/>
      <c r="H23" s="16">
        <f t="shared" si="1"/>
        <v>0</v>
      </c>
      <c r="I23" s="17">
        <f t="shared" si="0"/>
        <v>0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8" customFormat="1" ht="11.25">
      <c r="A24" s="10">
        <v>17</v>
      </c>
      <c r="B24" s="11" t="s">
        <v>25</v>
      </c>
      <c r="C24" s="13" t="s">
        <v>365</v>
      </c>
      <c r="D24" s="13" t="s">
        <v>1073</v>
      </c>
      <c r="E24" s="14" t="s">
        <v>1074</v>
      </c>
      <c r="F24" s="15" t="s">
        <v>300</v>
      </c>
      <c r="G24" s="12"/>
      <c r="H24" s="16">
        <f t="shared" si="1"/>
        <v>0</v>
      </c>
      <c r="I24" s="17">
        <f t="shared" si="0"/>
        <v>0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s="8" customFormat="1" ht="11.25">
      <c r="A25" s="10">
        <v>18</v>
      </c>
      <c r="B25" s="11" t="s">
        <v>25</v>
      </c>
      <c r="C25" s="13" t="s">
        <v>365</v>
      </c>
      <c r="D25" s="13" t="s">
        <v>1075</v>
      </c>
      <c r="E25" s="14" t="s">
        <v>1076</v>
      </c>
      <c r="F25" s="15" t="s">
        <v>300</v>
      </c>
      <c r="G25" s="12"/>
      <c r="H25" s="16">
        <f t="shared" si="1"/>
        <v>0</v>
      </c>
      <c r="I25" s="17">
        <f t="shared" si="0"/>
        <v>0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s="8" customFormat="1" ht="18">
      <c r="A26" s="10">
        <v>19</v>
      </c>
      <c r="B26" s="11" t="s">
        <v>25</v>
      </c>
      <c r="C26" s="13" t="s">
        <v>365</v>
      </c>
      <c r="D26" s="13" t="s">
        <v>1077</v>
      </c>
      <c r="E26" s="14" t="s">
        <v>1078</v>
      </c>
      <c r="F26" s="15" t="s">
        <v>300</v>
      </c>
      <c r="G26" s="12"/>
      <c r="H26" s="16">
        <f t="shared" si="1"/>
        <v>0</v>
      </c>
      <c r="I26" s="17">
        <f t="shared" si="0"/>
        <v>0</v>
      </c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s="8" customFormat="1" ht="11.25">
      <c r="A27" s="10">
        <v>20</v>
      </c>
      <c r="B27" s="11" t="s">
        <v>25</v>
      </c>
      <c r="C27" s="13" t="s">
        <v>365</v>
      </c>
      <c r="D27" s="13" t="s">
        <v>1079</v>
      </c>
      <c r="E27" s="14" t="s">
        <v>1080</v>
      </c>
      <c r="F27" s="15" t="s">
        <v>300</v>
      </c>
      <c r="G27" s="12"/>
      <c r="H27" s="16">
        <f t="shared" si="1"/>
        <v>0</v>
      </c>
      <c r="I27" s="17">
        <f t="shared" si="0"/>
        <v>0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8" customFormat="1" ht="11.25">
      <c r="A28" s="10">
        <v>21</v>
      </c>
      <c r="B28" s="11" t="s">
        <v>25</v>
      </c>
      <c r="C28" s="13" t="s">
        <v>365</v>
      </c>
      <c r="D28" s="13" t="s">
        <v>1081</v>
      </c>
      <c r="E28" s="14" t="s">
        <v>1082</v>
      </c>
      <c r="F28" s="15" t="s">
        <v>300</v>
      </c>
      <c r="G28" s="12"/>
      <c r="H28" s="16">
        <f t="shared" si="1"/>
        <v>0</v>
      </c>
      <c r="I28" s="17">
        <f t="shared" si="0"/>
        <v>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s="8" customFormat="1" ht="11.25">
      <c r="A29" s="10">
        <v>22</v>
      </c>
      <c r="B29" s="11" t="s">
        <v>25</v>
      </c>
      <c r="C29" s="13" t="s">
        <v>365</v>
      </c>
      <c r="D29" s="13" t="s">
        <v>1083</v>
      </c>
      <c r="E29" s="14" t="s">
        <v>1084</v>
      </c>
      <c r="F29" s="15" t="s">
        <v>300</v>
      </c>
      <c r="G29" s="12"/>
      <c r="H29" s="16">
        <f t="shared" si="1"/>
        <v>0</v>
      </c>
      <c r="I29" s="17">
        <f t="shared" si="0"/>
        <v>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s="8" customFormat="1" ht="11.25">
      <c r="A30" s="10">
        <v>23</v>
      </c>
      <c r="B30" s="11" t="s">
        <v>25</v>
      </c>
      <c r="C30" s="13" t="s">
        <v>365</v>
      </c>
      <c r="D30" s="13" t="s">
        <v>1085</v>
      </c>
      <c r="E30" s="14" t="s">
        <v>1086</v>
      </c>
      <c r="F30" s="15" t="s">
        <v>300</v>
      </c>
      <c r="G30" s="12"/>
      <c r="H30" s="16">
        <f t="shared" si="1"/>
        <v>0</v>
      </c>
      <c r="I30" s="17">
        <f t="shared" si="0"/>
        <v>0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s="8" customFormat="1" ht="11.25">
      <c r="A31" s="10">
        <v>24</v>
      </c>
      <c r="B31" s="11" t="s">
        <v>25</v>
      </c>
      <c r="C31" s="13" t="s">
        <v>365</v>
      </c>
      <c r="D31" s="13" t="s">
        <v>1087</v>
      </c>
      <c r="E31" s="14" t="s">
        <v>1088</v>
      </c>
      <c r="F31" s="15" t="s">
        <v>300</v>
      </c>
      <c r="G31" s="12"/>
      <c r="H31" s="16">
        <f t="shared" si="1"/>
        <v>0</v>
      </c>
      <c r="I31" s="17">
        <f t="shared" si="0"/>
        <v>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1:21" s="8" customFormat="1" ht="11.25">
      <c r="A32" s="10">
        <v>25</v>
      </c>
      <c r="B32" s="11" t="s">
        <v>25</v>
      </c>
      <c r="C32" s="13" t="s">
        <v>365</v>
      </c>
      <c r="D32" s="13" t="s">
        <v>1089</v>
      </c>
      <c r="E32" s="14" t="s">
        <v>1090</v>
      </c>
      <c r="F32" s="15" t="s">
        <v>300</v>
      </c>
      <c r="G32" s="12"/>
      <c r="H32" s="16">
        <f t="shared" si="1"/>
        <v>0</v>
      </c>
      <c r="I32" s="17">
        <f t="shared" si="0"/>
        <v>0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1:21" s="8" customFormat="1" ht="11.25">
      <c r="A33" s="10">
        <v>26</v>
      </c>
      <c r="B33" s="11" t="s">
        <v>25</v>
      </c>
      <c r="C33" s="13" t="s">
        <v>365</v>
      </c>
      <c r="D33" s="13" t="s">
        <v>1091</v>
      </c>
      <c r="E33" s="14" t="s">
        <v>1092</v>
      </c>
      <c r="F33" s="15" t="s">
        <v>300</v>
      </c>
      <c r="G33" s="12"/>
      <c r="H33" s="16">
        <f t="shared" si="1"/>
        <v>0</v>
      </c>
      <c r="I33" s="17">
        <f t="shared" si="0"/>
        <v>0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s="8" customFormat="1" ht="11.25">
      <c r="A34" s="10">
        <v>27</v>
      </c>
      <c r="B34" s="11" t="s">
        <v>25</v>
      </c>
      <c r="C34" s="13" t="s">
        <v>365</v>
      </c>
      <c r="D34" s="13" t="s">
        <v>1093</v>
      </c>
      <c r="E34" s="14" t="s">
        <v>1094</v>
      </c>
      <c r="F34" s="15" t="s">
        <v>300</v>
      </c>
      <c r="G34" s="12"/>
      <c r="H34" s="16">
        <f t="shared" si="1"/>
        <v>0</v>
      </c>
      <c r="I34" s="17">
        <f t="shared" si="0"/>
        <v>0</v>
      </c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  <row r="35" spans="1:21" s="8" customFormat="1" ht="11.25">
      <c r="A35" s="10">
        <v>28</v>
      </c>
      <c r="B35" s="11" t="s">
        <v>25</v>
      </c>
      <c r="C35" s="13" t="s">
        <v>365</v>
      </c>
      <c r="D35" s="13" t="s">
        <v>1095</v>
      </c>
      <c r="E35" s="14" t="s">
        <v>1096</v>
      </c>
      <c r="F35" s="15" t="s">
        <v>300</v>
      </c>
      <c r="G35" s="12"/>
      <c r="H35" s="16">
        <f t="shared" si="1"/>
        <v>0</v>
      </c>
      <c r="I35" s="17">
        <f t="shared" si="0"/>
        <v>0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1:21" s="8" customFormat="1" ht="11.25">
      <c r="A36" s="10">
        <v>29</v>
      </c>
      <c r="B36" s="11" t="s">
        <v>25</v>
      </c>
      <c r="C36" s="13" t="s">
        <v>365</v>
      </c>
      <c r="D36" s="13" t="s">
        <v>1097</v>
      </c>
      <c r="E36" s="14" t="s">
        <v>1098</v>
      </c>
      <c r="F36" s="15" t="s">
        <v>300</v>
      </c>
      <c r="G36" s="12"/>
      <c r="H36" s="16">
        <f t="shared" si="1"/>
        <v>0</v>
      </c>
      <c r="I36" s="17">
        <f t="shared" si="0"/>
        <v>0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s="8" customFormat="1" ht="11.25">
      <c r="A37" s="10">
        <v>30</v>
      </c>
      <c r="B37" s="11" t="s">
        <v>25</v>
      </c>
      <c r="C37" s="13" t="s">
        <v>365</v>
      </c>
      <c r="D37" s="13" t="s">
        <v>1099</v>
      </c>
      <c r="E37" s="14" t="s">
        <v>1100</v>
      </c>
      <c r="F37" s="15" t="s">
        <v>300</v>
      </c>
      <c r="G37" s="12"/>
      <c r="H37" s="16">
        <f t="shared" si="1"/>
        <v>0</v>
      </c>
      <c r="I37" s="17">
        <f t="shared" si="0"/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1:21" s="8" customFormat="1" ht="11.25">
      <c r="A38" s="10">
        <v>31</v>
      </c>
      <c r="B38" s="11" t="s">
        <v>25</v>
      </c>
      <c r="C38" s="13" t="s">
        <v>365</v>
      </c>
      <c r="D38" s="13" t="s">
        <v>1101</v>
      </c>
      <c r="E38" s="14" t="s">
        <v>1102</v>
      </c>
      <c r="F38" s="15" t="s">
        <v>300</v>
      </c>
      <c r="G38" s="12"/>
      <c r="H38" s="16">
        <f t="shared" si="1"/>
        <v>0</v>
      </c>
      <c r="I38" s="17">
        <f t="shared" si="0"/>
        <v>0</v>
      </c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s="8" customFormat="1" ht="11.25">
      <c r="A39" s="10">
        <v>32</v>
      </c>
      <c r="B39" s="11" t="s">
        <v>25</v>
      </c>
      <c r="C39" s="13" t="s">
        <v>365</v>
      </c>
      <c r="D39" s="13" t="s">
        <v>1103</v>
      </c>
      <c r="E39" s="14" t="s">
        <v>1104</v>
      </c>
      <c r="F39" s="15" t="s">
        <v>300</v>
      </c>
      <c r="G39" s="12"/>
      <c r="H39" s="16">
        <f t="shared" si="1"/>
        <v>0</v>
      </c>
      <c r="I39" s="17">
        <f t="shared" si="0"/>
        <v>0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1:21" s="8" customFormat="1" ht="11.25">
      <c r="A40" s="10">
        <v>33</v>
      </c>
      <c r="B40" s="11" t="s">
        <v>25</v>
      </c>
      <c r="C40" s="13" t="s">
        <v>365</v>
      </c>
      <c r="D40" s="13" t="s">
        <v>1105</v>
      </c>
      <c r="E40" s="14" t="s">
        <v>1106</v>
      </c>
      <c r="F40" s="15" t="s">
        <v>300</v>
      </c>
      <c r="G40" s="12"/>
      <c r="H40" s="16">
        <f t="shared" si="1"/>
        <v>0</v>
      </c>
      <c r="I40" s="17">
        <f t="shared" si="0"/>
        <v>0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s="8" customFormat="1" ht="11.25">
      <c r="A41" s="10">
        <v>34</v>
      </c>
      <c r="B41" s="11" t="s">
        <v>25</v>
      </c>
      <c r="C41" s="13" t="s">
        <v>365</v>
      </c>
      <c r="D41" s="13" t="s">
        <v>1107</v>
      </c>
      <c r="E41" s="14" t="s">
        <v>1108</v>
      </c>
      <c r="F41" s="15" t="s">
        <v>300</v>
      </c>
      <c r="G41" s="12"/>
      <c r="H41" s="16">
        <f t="shared" si="1"/>
        <v>0</v>
      </c>
      <c r="I41" s="17">
        <f t="shared" si="0"/>
        <v>0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8" customFormat="1" ht="11.25">
      <c r="A42" s="10">
        <v>35</v>
      </c>
      <c r="B42" s="11" t="s">
        <v>25</v>
      </c>
      <c r="C42" s="13" t="s">
        <v>365</v>
      </c>
      <c r="D42" s="36" t="s">
        <v>1109</v>
      </c>
      <c r="E42" s="14" t="s">
        <v>1110</v>
      </c>
      <c r="F42" s="15" t="s">
        <v>300</v>
      </c>
      <c r="G42" s="12"/>
      <c r="H42" s="16">
        <f t="shared" si="1"/>
        <v>0</v>
      </c>
      <c r="I42" s="17">
        <f t="shared" si="0"/>
        <v>0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s="8" customFormat="1" ht="11.25">
      <c r="A43" s="10">
        <v>36</v>
      </c>
      <c r="B43" s="11" t="s">
        <v>25</v>
      </c>
      <c r="C43" s="13" t="s">
        <v>365</v>
      </c>
      <c r="D43" s="13" t="s">
        <v>1111</v>
      </c>
      <c r="E43" s="14" t="s">
        <v>1112</v>
      </c>
      <c r="F43" s="15" t="s">
        <v>300</v>
      </c>
      <c r="G43" s="12"/>
      <c r="H43" s="16">
        <f t="shared" si="1"/>
        <v>0</v>
      </c>
      <c r="I43" s="17">
        <f t="shared" si="0"/>
        <v>0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1:21" s="8" customFormat="1" ht="11.25">
      <c r="A44" s="10">
        <v>37</v>
      </c>
      <c r="B44" s="11" t="s">
        <v>25</v>
      </c>
      <c r="C44" s="13" t="s">
        <v>365</v>
      </c>
      <c r="D44" s="13" t="s">
        <v>876</v>
      </c>
      <c r="E44" s="14" t="s">
        <v>877</v>
      </c>
      <c r="F44" s="15" t="s">
        <v>300</v>
      </c>
      <c r="G44" s="12"/>
      <c r="H44" s="16">
        <f t="shared" si="1"/>
        <v>0</v>
      </c>
      <c r="I44" s="17">
        <f t="shared" si="0"/>
        <v>0</v>
      </c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s="8" customFormat="1" ht="11.25">
      <c r="A45" s="10">
        <v>38</v>
      </c>
      <c r="B45" s="11" t="s">
        <v>25</v>
      </c>
      <c r="C45" s="13" t="s">
        <v>365</v>
      </c>
      <c r="D45" s="13" t="s">
        <v>878</v>
      </c>
      <c r="E45" s="14" t="s">
        <v>879</v>
      </c>
      <c r="F45" s="15" t="s">
        <v>300</v>
      </c>
      <c r="G45" s="12"/>
      <c r="H45" s="16">
        <f t="shared" si="1"/>
        <v>0</v>
      </c>
      <c r="I45" s="17">
        <f t="shared" si="0"/>
        <v>0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1:21" s="8" customFormat="1" ht="11.25">
      <c r="A46" s="10">
        <v>39</v>
      </c>
      <c r="B46" s="11" t="s">
        <v>25</v>
      </c>
      <c r="C46" s="13" t="s">
        <v>365</v>
      </c>
      <c r="D46" s="13" t="s">
        <v>880</v>
      </c>
      <c r="E46" s="14" t="s">
        <v>881</v>
      </c>
      <c r="F46" s="15" t="s">
        <v>300</v>
      </c>
      <c r="G46" s="12"/>
      <c r="H46" s="16">
        <f t="shared" si="1"/>
        <v>0</v>
      </c>
      <c r="I46" s="17">
        <f t="shared" si="0"/>
        <v>0</v>
      </c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s="8" customFormat="1" ht="11.25">
      <c r="A47" s="10">
        <v>40</v>
      </c>
      <c r="B47" s="11" t="s">
        <v>25</v>
      </c>
      <c r="C47" s="13" t="s">
        <v>365</v>
      </c>
      <c r="D47" s="13" t="s">
        <v>1113</v>
      </c>
      <c r="E47" s="14" t="s">
        <v>1114</v>
      </c>
      <c r="F47" s="15" t="s">
        <v>300</v>
      </c>
      <c r="G47" s="12"/>
      <c r="H47" s="16">
        <f t="shared" si="1"/>
        <v>0</v>
      </c>
      <c r="I47" s="17">
        <f t="shared" si="0"/>
        <v>0</v>
      </c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1" s="8" customFormat="1" ht="11.25">
      <c r="A48" s="10">
        <v>41</v>
      </c>
      <c r="B48" s="11" t="s">
        <v>25</v>
      </c>
      <c r="C48" s="13" t="s">
        <v>365</v>
      </c>
      <c r="D48" s="13" t="s">
        <v>1115</v>
      </c>
      <c r="E48" s="14" t="s">
        <v>1116</v>
      </c>
      <c r="F48" s="15" t="s">
        <v>300</v>
      </c>
      <c r="G48" s="12"/>
      <c r="H48" s="16">
        <f t="shared" si="1"/>
        <v>0</v>
      </c>
      <c r="I48" s="17">
        <f t="shared" si="0"/>
        <v>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s="8" customFormat="1" ht="11.25">
      <c r="A49" s="10">
        <v>42</v>
      </c>
      <c r="B49" s="11" t="s">
        <v>25</v>
      </c>
      <c r="C49" s="13" t="s">
        <v>365</v>
      </c>
      <c r="D49" s="13" t="s">
        <v>1117</v>
      </c>
      <c r="E49" s="14" t="s">
        <v>1118</v>
      </c>
      <c r="F49" s="15" t="s">
        <v>300</v>
      </c>
      <c r="G49" s="12"/>
      <c r="H49" s="16">
        <f t="shared" si="1"/>
        <v>0</v>
      </c>
      <c r="I49" s="17">
        <f t="shared" si="0"/>
        <v>0</v>
      </c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1:21" s="8" customFormat="1" ht="11.25">
      <c r="A50" s="10">
        <v>43</v>
      </c>
      <c r="B50" s="11" t="s">
        <v>25</v>
      </c>
      <c r="C50" s="13" t="s">
        <v>365</v>
      </c>
      <c r="D50" s="13" t="s">
        <v>1119</v>
      </c>
      <c r="E50" s="14" t="s">
        <v>1120</v>
      </c>
      <c r="F50" s="15" t="s">
        <v>300</v>
      </c>
      <c r="G50" s="12"/>
      <c r="H50" s="16">
        <f t="shared" si="1"/>
        <v>0</v>
      </c>
      <c r="I50" s="17">
        <f t="shared" si="0"/>
        <v>0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1:21" s="8" customFormat="1" ht="11.25">
      <c r="A51" s="10">
        <v>44</v>
      </c>
      <c r="B51" s="11" t="s">
        <v>25</v>
      </c>
      <c r="C51" s="13" t="s">
        <v>365</v>
      </c>
      <c r="D51" s="13" t="s">
        <v>1121</v>
      </c>
      <c r="E51" s="14" t="s">
        <v>1122</v>
      </c>
      <c r="F51" s="15" t="s">
        <v>300</v>
      </c>
      <c r="G51" s="12"/>
      <c r="H51" s="16">
        <f t="shared" si="1"/>
        <v>0</v>
      </c>
      <c r="I51" s="17">
        <f t="shared" si="0"/>
        <v>0</v>
      </c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1:21" s="8" customFormat="1" ht="11.25">
      <c r="A52" s="10">
        <v>45</v>
      </c>
      <c r="B52" s="11" t="s">
        <v>25</v>
      </c>
      <c r="C52" s="13" t="s">
        <v>365</v>
      </c>
      <c r="D52" s="13" t="s">
        <v>1123</v>
      </c>
      <c r="E52" s="14" t="s">
        <v>1124</v>
      </c>
      <c r="F52" s="15" t="s">
        <v>300</v>
      </c>
      <c r="G52" s="12"/>
      <c r="H52" s="16">
        <f t="shared" si="1"/>
        <v>0</v>
      </c>
      <c r="I52" s="17">
        <f t="shared" si="0"/>
        <v>0</v>
      </c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1:21" s="8" customFormat="1" ht="11.25">
      <c r="A53" s="10">
        <v>46</v>
      </c>
      <c r="B53" s="11" t="s">
        <v>25</v>
      </c>
      <c r="C53" s="13" t="s">
        <v>365</v>
      </c>
      <c r="D53" s="13" t="s">
        <v>1125</v>
      </c>
      <c r="E53" s="14" t="s">
        <v>1126</v>
      </c>
      <c r="F53" s="15" t="s">
        <v>300</v>
      </c>
      <c r="G53" s="12"/>
      <c r="H53" s="16">
        <f t="shared" si="1"/>
        <v>0</v>
      </c>
      <c r="I53" s="17">
        <f t="shared" si="0"/>
        <v>0</v>
      </c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1:21" s="8" customFormat="1" ht="11.25">
      <c r="A54" s="10">
        <v>47</v>
      </c>
      <c r="B54" s="11" t="s">
        <v>25</v>
      </c>
      <c r="C54" s="13" t="s">
        <v>365</v>
      </c>
      <c r="D54" s="13" t="s">
        <v>1127</v>
      </c>
      <c r="E54" s="14" t="s">
        <v>1128</v>
      </c>
      <c r="F54" s="15" t="s">
        <v>300</v>
      </c>
      <c r="G54" s="12"/>
      <c r="H54" s="16">
        <f t="shared" si="1"/>
        <v>0</v>
      </c>
      <c r="I54" s="17">
        <f t="shared" si="0"/>
        <v>0</v>
      </c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1:21" s="8" customFormat="1" ht="11.25">
      <c r="A55" s="10">
        <v>48</v>
      </c>
      <c r="B55" s="11" t="s">
        <v>25</v>
      </c>
      <c r="C55" s="13" t="s">
        <v>365</v>
      </c>
      <c r="D55" s="13" t="s">
        <v>1129</v>
      </c>
      <c r="E55" s="14" t="s">
        <v>1130</v>
      </c>
      <c r="F55" s="15" t="s">
        <v>300</v>
      </c>
      <c r="G55" s="12"/>
      <c r="H55" s="16">
        <f t="shared" si="1"/>
        <v>0</v>
      </c>
      <c r="I55" s="17">
        <f t="shared" si="0"/>
        <v>0</v>
      </c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1:21" s="8" customFormat="1" ht="11.25">
      <c r="A56" s="10">
        <v>49</v>
      </c>
      <c r="B56" s="11" t="s">
        <v>25</v>
      </c>
      <c r="C56" s="13" t="s">
        <v>365</v>
      </c>
      <c r="D56" s="13" t="s">
        <v>1131</v>
      </c>
      <c r="E56" s="14" t="s">
        <v>1132</v>
      </c>
      <c r="F56" s="15" t="s">
        <v>300</v>
      </c>
      <c r="G56" s="12"/>
      <c r="H56" s="16">
        <f t="shared" si="1"/>
        <v>0</v>
      </c>
      <c r="I56" s="17">
        <f t="shared" si="0"/>
        <v>0</v>
      </c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1:21" s="8" customFormat="1" ht="11.25">
      <c r="A57" s="10">
        <v>50</v>
      </c>
      <c r="B57" s="11" t="s">
        <v>25</v>
      </c>
      <c r="C57" s="13" t="s">
        <v>365</v>
      </c>
      <c r="D57" s="13" t="s">
        <v>1133</v>
      </c>
      <c r="E57" s="14" t="s">
        <v>1134</v>
      </c>
      <c r="F57" s="15" t="s">
        <v>300</v>
      </c>
      <c r="G57" s="12"/>
      <c r="H57" s="16">
        <f t="shared" si="1"/>
        <v>0</v>
      </c>
      <c r="I57" s="17">
        <f t="shared" si="0"/>
        <v>0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1:21" s="8" customFormat="1" ht="11.25">
      <c r="A58" s="10">
        <v>51</v>
      </c>
      <c r="B58" s="11" t="s">
        <v>25</v>
      </c>
      <c r="C58" s="13" t="s">
        <v>365</v>
      </c>
      <c r="D58" s="13" t="s">
        <v>1135</v>
      </c>
      <c r="E58" s="14" t="s">
        <v>1136</v>
      </c>
      <c r="F58" s="15" t="s">
        <v>300</v>
      </c>
      <c r="G58" s="12"/>
      <c r="H58" s="16">
        <f t="shared" si="1"/>
        <v>0</v>
      </c>
      <c r="I58" s="17">
        <f t="shared" si="0"/>
        <v>0</v>
      </c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1:21" s="8" customFormat="1" ht="11.25">
      <c r="A59" s="10">
        <v>52</v>
      </c>
      <c r="B59" s="11" t="s">
        <v>25</v>
      </c>
      <c r="C59" s="13" t="s">
        <v>365</v>
      </c>
      <c r="D59" s="13" t="s">
        <v>1137</v>
      </c>
      <c r="E59" s="14" t="s">
        <v>1138</v>
      </c>
      <c r="F59" s="15" t="s">
        <v>300</v>
      </c>
      <c r="G59" s="12"/>
      <c r="H59" s="16">
        <f t="shared" si="1"/>
        <v>0</v>
      </c>
      <c r="I59" s="17">
        <f t="shared" si="0"/>
        <v>0</v>
      </c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1:21" s="8" customFormat="1" ht="11.25">
      <c r="A60" s="10">
        <v>53</v>
      </c>
      <c r="B60" s="11" t="s">
        <v>25</v>
      </c>
      <c r="C60" s="13" t="s">
        <v>365</v>
      </c>
      <c r="D60" s="13" t="s">
        <v>1139</v>
      </c>
      <c r="E60" s="14" t="s">
        <v>1140</v>
      </c>
      <c r="F60" s="15" t="s">
        <v>300</v>
      </c>
      <c r="G60" s="12"/>
      <c r="H60" s="16">
        <f t="shared" si="1"/>
        <v>0</v>
      </c>
      <c r="I60" s="17">
        <f t="shared" si="0"/>
        <v>0</v>
      </c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1:21" s="8" customFormat="1" ht="11.25">
      <c r="A61" s="10">
        <v>54</v>
      </c>
      <c r="B61" s="11" t="s">
        <v>25</v>
      </c>
      <c r="C61" s="13" t="s">
        <v>365</v>
      </c>
      <c r="D61" s="13" t="s">
        <v>1141</v>
      </c>
      <c r="E61" s="14" t="s">
        <v>1142</v>
      </c>
      <c r="F61" s="15" t="s">
        <v>300</v>
      </c>
      <c r="G61" s="12"/>
      <c r="H61" s="16">
        <f t="shared" si="1"/>
        <v>0</v>
      </c>
      <c r="I61" s="17">
        <f t="shared" si="0"/>
        <v>0</v>
      </c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1:21" s="8" customFormat="1" ht="11.25">
      <c r="A62" s="10">
        <v>55</v>
      </c>
      <c r="B62" s="11" t="s">
        <v>25</v>
      </c>
      <c r="C62" s="13" t="s">
        <v>365</v>
      </c>
      <c r="D62" s="13" t="s">
        <v>1143</v>
      </c>
      <c r="E62" s="14" t="s">
        <v>1144</v>
      </c>
      <c r="F62" s="15" t="s">
        <v>300</v>
      </c>
      <c r="G62" s="12"/>
      <c r="H62" s="16">
        <f t="shared" si="1"/>
        <v>0</v>
      </c>
      <c r="I62" s="17">
        <f t="shared" si="0"/>
        <v>0</v>
      </c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1" s="8" customFormat="1" ht="11.25">
      <c r="A63" s="10">
        <v>56</v>
      </c>
      <c r="B63" s="11" t="s">
        <v>25</v>
      </c>
      <c r="C63" s="13" t="s">
        <v>365</v>
      </c>
      <c r="D63" s="13" t="s">
        <v>1145</v>
      </c>
      <c r="E63" s="14" t="s">
        <v>1146</v>
      </c>
      <c r="F63" s="15" t="s">
        <v>300</v>
      </c>
      <c r="G63" s="12"/>
      <c r="H63" s="16">
        <f t="shared" si="1"/>
        <v>0</v>
      </c>
      <c r="I63" s="17">
        <f t="shared" si="0"/>
        <v>0</v>
      </c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1:21" s="8" customFormat="1" ht="11.25">
      <c r="A64" s="10">
        <v>57</v>
      </c>
      <c r="B64" s="11" t="s">
        <v>25</v>
      </c>
      <c r="C64" s="13" t="s">
        <v>365</v>
      </c>
      <c r="D64" s="13" t="s">
        <v>1147</v>
      </c>
      <c r="E64" s="14" t="s">
        <v>1148</v>
      </c>
      <c r="F64" s="15" t="s">
        <v>300</v>
      </c>
      <c r="G64" s="12"/>
      <c r="H64" s="16">
        <f t="shared" si="1"/>
        <v>0</v>
      </c>
      <c r="I64" s="17">
        <f t="shared" si="0"/>
        <v>0</v>
      </c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1:21" s="8" customFormat="1" ht="11.25">
      <c r="A65" s="10">
        <v>58</v>
      </c>
      <c r="B65" s="11" t="s">
        <v>25</v>
      </c>
      <c r="C65" s="13" t="s">
        <v>365</v>
      </c>
      <c r="D65" s="13" t="s">
        <v>1149</v>
      </c>
      <c r="E65" s="14" t="s">
        <v>1150</v>
      </c>
      <c r="F65" s="15" t="s">
        <v>300</v>
      </c>
      <c r="G65" s="12"/>
      <c r="H65" s="16">
        <f t="shared" si="1"/>
        <v>0</v>
      </c>
      <c r="I65" s="17">
        <f t="shared" si="0"/>
        <v>0</v>
      </c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1:21" s="8" customFormat="1" ht="11.25">
      <c r="A66" s="10">
        <v>59</v>
      </c>
      <c r="B66" s="11" t="s">
        <v>25</v>
      </c>
      <c r="C66" s="13" t="s">
        <v>365</v>
      </c>
      <c r="D66" s="13" t="s">
        <v>1151</v>
      </c>
      <c r="E66" s="14" t="s">
        <v>1152</v>
      </c>
      <c r="F66" s="15" t="s">
        <v>300</v>
      </c>
      <c r="G66" s="12"/>
      <c r="H66" s="16">
        <f t="shared" si="1"/>
        <v>0</v>
      </c>
      <c r="I66" s="17">
        <f t="shared" si="0"/>
        <v>0</v>
      </c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s="8" customFormat="1" ht="11.25">
      <c r="A67" s="10">
        <v>60</v>
      </c>
      <c r="B67" s="11" t="s">
        <v>25</v>
      </c>
      <c r="C67" s="13" t="s">
        <v>365</v>
      </c>
      <c r="D67" s="13" t="s">
        <v>1153</v>
      </c>
      <c r="E67" s="14" t="s">
        <v>1154</v>
      </c>
      <c r="F67" s="15" t="s">
        <v>300</v>
      </c>
      <c r="G67" s="12"/>
      <c r="H67" s="16">
        <f t="shared" si="1"/>
        <v>0</v>
      </c>
      <c r="I67" s="17">
        <f t="shared" si="0"/>
        <v>0</v>
      </c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1:21" s="8" customFormat="1" ht="11.25">
      <c r="A68" s="10">
        <v>61</v>
      </c>
      <c r="B68" s="11" t="s">
        <v>25</v>
      </c>
      <c r="C68" s="13" t="s">
        <v>365</v>
      </c>
      <c r="D68" s="13" t="s">
        <v>1155</v>
      </c>
      <c r="E68" s="14" t="s">
        <v>1156</v>
      </c>
      <c r="F68" s="15" t="s">
        <v>300</v>
      </c>
      <c r="G68" s="12"/>
      <c r="H68" s="16">
        <f t="shared" si="1"/>
        <v>0</v>
      </c>
      <c r="I68" s="17">
        <f t="shared" si="0"/>
        <v>0</v>
      </c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1:21" s="8" customFormat="1" ht="11.25">
      <c r="A69" s="10">
        <v>62</v>
      </c>
      <c r="B69" s="11" t="s">
        <v>25</v>
      </c>
      <c r="C69" s="13" t="s">
        <v>365</v>
      </c>
      <c r="D69" s="13" t="s">
        <v>1157</v>
      </c>
      <c r="E69" s="14" t="s">
        <v>1158</v>
      </c>
      <c r="F69" s="15" t="s">
        <v>300</v>
      </c>
      <c r="G69" s="12"/>
      <c r="H69" s="16">
        <f t="shared" si="1"/>
        <v>0</v>
      </c>
      <c r="I69" s="17">
        <f t="shared" si="0"/>
        <v>0</v>
      </c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1:21" s="8" customFormat="1" ht="11.25">
      <c r="A70" s="10">
        <v>63</v>
      </c>
      <c r="B70" s="11" t="s">
        <v>25</v>
      </c>
      <c r="C70" s="13" t="s">
        <v>365</v>
      </c>
      <c r="D70" s="13" t="s">
        <v>1159</v>
      </c>
      <c r="E70" s="14" t="s">
        <v>1160</v>
      </c>
      <c r="F70" s="15" t="s">
        <v>300</v>
      </c>
      <c r="G70" s="12"/>
      <c r="H70" s="16">
        <f t="shared" si="1"/>
        <v>0</v>
      </c>
      <c r="I70" s="17">
        <f t="shared" si="0"/>
        <v>0</v>
      </c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1:21" s="8" customFormat="1" ht="11.25">
      <c r="A71" s="10">
        <v>64</v>
      </c>
      <c r="B71" s="11" t="s">
        <v>25</v>
      </c>
      <c r="C71" s="13" t="s">
        <v>365</v>
      </c>
      <c r="D71" s="13" t="s">
        <v>1161</v>
      </c>
      <c r="E71" s="14" t="s">
        <v>1162</v>
      </c>
      <c r="F71" s="15" t="s">
        <v>300</v>
      </c>
      <c r="G71" s="12"/>
      <c r="H71" s="16">
        <f t="shared" si="1"/>
        <v>0</v>
      </c>
      <c r="I71" s="17">
        <f t="shared" si="0"/>
        <v>0</v>
      </c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1:21" s="8" customFormat="1" ht="11.25">
      <c r="A72" s="10">
        <v>65</v>
      </c>
      <c r="B72" s="11" t="s">
        <v>25</v>
      </c>
      <c r="C72" s="13" t="s">
        <v>365</v>
      </c>
      <c r="D72" s="13" t="s">
        <v>1163</v>
      </c>
      <c r="E72" s="14" t="s">
        <v>1164</v>
      </c>
      <c r="F72" s="15" t="s">
        <v>300</v>
      </c>
      <c r="G72" s="12"/>
      <c r="H72" s="16">
        <f t="shared" si="1"/>
        <v>0</v>
      </c>
      <c r="I72" s="17">
        <f aca="true" t="shared" si="2" ref="I72:I135">J72+K72+L72+M72+N72+O72+P72+Q72+R72+S72+T72+U72</f>
        <v>0</v>
      </c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1:21" s="8" customFormat="1" ht="11.25">
      <c r="A73" s="10">
        <v>66</v>
      </c>
      <c r="B73" s="11" t="s">
        <v>25</v>
      </c>
      <c r="C73" s="13" t="s">
        <v>365</v>
      </c>
      <c r="D73" s="13" t="s">
        <v>1165</v>
      </c>
      <c r="E73" s="14" t="s">
        <v>1166</v>
      </c>
      <c r="F73" s="15" t="s">
        <v>300</v>
      </c>
      <c r="G73" s="12"/>
      <c r="H73" s="16">
        <f aca="true" t="shared" si="3" ref="H73:H136">+I73</f>
        <v>0</v>
      </c>
      <c r="I73" s="17">
        <f t="shared" si="2"/>
        <v>0</v>
      </c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1:21" s="8" customFormat="1" ht="11.25">
      <c r="A74" s="10">
        <v>67</v>
      </c>
      <c r="B74" s="11" t="s">
        <v>25</v>
      </c>
      <c r="C74" s="13" t="s">
        <v>365</v>
      </c>
      <c r="D74" s="13" t="s">
        <v>1167</v>
      </c>
      <c r="E74" s="14" t="s">
        <v>1168</v>
      </c>
      <c r="F74" s="15" t="s">
        <v>300</v>
      </c>
      <c r="G74" s="12"/>
      <c r="H74" s="16">
        <f t="shared" si="3"/>
        <v>0</v>
      </c>
      <c r="I74" s="17">
        <f t="shared" si="2"/>
        <v>0</v>
      </c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1:21" s="8" customFormat="1" ht="11.25">
      <c r="A75" s="10">
        <v>68</v>
      </c>
      <c r="B75" s="11" t="s">
        <v>25</v>
      </c>
      <c r="C75" s="13" t="s">
        <v>365</v>
      </c>
      <c r="D75" s="13" t="s">
        <v>1169</v>
      </c>
      <c r="E75" s="14" t="s">
        <v>1170</v>
      </c>
      <c r="F75" s="15" t="s">
        <v>300</v>
      </c>
      <c r="G75" s="12"/>
      <c r="H75" s="16">
        <f t="shared" si="3"/>
        <v>0</v>
      </c>
      <c r="I75" s="17">
        <f t="shared" si="2"/>
        <v>0</v>
      </c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1:21" s="8" customFormat="1" ht="11.25">
      <c r="A76" s="10">
        <v>69</v>
      </c>
      <c r="B76" s="11" t="s">
        <v>25</v>
      </c>
      <c r="C76" s="13" t="s">
        <v>365</v>
      </c>
      <c r="D76" s="13" t="s">
        <v>1171</v>
      </c>
      <c r="E76" s="14" t="s">
        <v>1172</v>
      </c>
      <c r="F76" s="15" t="s">
        <v>300</v>
      </c>
      <c r="G76" s="12"/>
      <c r="H76" s="16">
        <f t="shared" si="3"/>
        <v>0</v>
      </c>
      <c r="I76" s="17">
        <f t="shared" si="2"/>
        <v>0</v>
      </c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1" s="8" customFormat="1" ht="11.25">
      <c r="A77" s="10">
        <v>70</v>
      </c>
      <c r="B77" s="11" t="s">
        <v>25</v>
      </c>
      <c r="C77" s="13" t="s">
        <v>365</v>
      </c>
      <c r="D77" s="13" t="s">
        <v>1173</v>
      </c>
      <c r="E77" s="14" t="s">
        <v>1174</v>
      </c>
      <c r="F77" s="15" t="s">
        <v>300</v>
      </c>
      <c r="G77" s="12"/>
      <c r="H77" s="16">
        <f t="shared" si="3"/>
        <v>0</v>
      </c>
      <c r="I77" s="17">
        <f t="shared" si="2"/>
        <v>0</v>
      </c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1" s="8" customFormat="1" ht="11.25">
      <c r="A78" s="10">
        <v>71</v>
      </c>
      <c r="B78" s="11" t="s">
        <v>25</v>
      </c>
      <c r="C78" s="13" t="s">
        <v>365</v>
      </c>
      <c r="D78" s="13" t="s">
        <v>1175</v>
      </c>
      <c r="E78" s="14" t="s">
        <v>1176</v>
      </c>
      <c r="F78" s="15" t="s">
        <v>300</v>
      </c>
      <c r="G78" s="12"/>
      <c r="H78" s="16">
        <f t="shared" si="3"/>
        <v>0</v>
      </c>
      <c r="I78" s="17">
        <f t="shared" si="2"/>
        <v>0</v>
      </c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1:21" s="8" customFormat="1" ht="11.25">
      <c r="A79" s="10">
        <v>72</v>
      </c>
      <c r="B79" s="11" t="s">
        <v>25</v>
      </c>
      <c r="C79" s="13" t="s">
        <v>365</v>
      </c>
      <c r="D79" s="13" t="s">
        <v>1177</v>
      </c>
      <c r="E79" s="14" t="s">
        <v>1178</v>
      </c>
      <c r="F79" s="15" t="s">
        <v>300</v>
      </c>
      <c r="G79" s="12"/>
      <c r="H79" s="16">
        <f t="shared" si="3"/>
        <v>0</v>
      </c>
      <c r="I79" s="17">
        <f t="shared" si="2"/>
        <v>0</v>
      </c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1:21" s="8" customFormat="1" ht="11.25">
      <c r="A80" s="10">
        <v>73</v>
      </c>
      <c r="B80" s="11" t="s">
        <v>25</v>
      </c>
      <c r="C80" s="13" t="s">
        <v>365</v>
      </c>
      <c r="D80" s="13" t="s">
        <v>1179</v>
      </c>
      <c r="E80" s="14" t="s">
        <v>1180</v>
      </c>
      <c r="F80" s="15" t="s">
        <v>300</v>
      </c>
      <c r="G80" s="12"/>
      <c r="H80" s="16">
        <f t="shared" si="3"/>
        <v>0</v>
      </c>
      <c r="I80" s="17">
        <f t="shared" si="2"/>
        <v>0</v>
      </c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1:21" s="8" customFormat="1" ht="11.25">
      <c r="A81" s="10">
        <v>74</v>
      </c>
      <c r="B81" s="11" t="s">
        <v>25</v>
      </c>
      <c r="C81" s="13" t="s">
        <v>365</v>
      </c>
      <c r="D81" s="13" t="s">
        <v>1181</v>
      </c>
      <c r="E81" s="14" t="s">
        <v>1182</v>
      </c>
      <c r="F81" s="15" t="s">
        <v>300</v>
      </c>
      <c r="G81" s="12"/>
      <c r="H81" s="16">
        <f t="shared" si="3"/>
        <v>0</v>
      </c>
      <c r="I81" s="17">
        <f t="shared" si="2"/>
        <v>0</v>
      </c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1:21" s="8" customFormat="1" ht="11.25">
      <c r="A82" s="10">
        <v>75</v>
      </c>
      <c r="B82" s="11" t="s">
        <v>25</v>
      </c>
      <c r="C82" s="13" t="s">
        <v>365</v>
      </c>
      <c r="D82" s="13" t="s">
        <v>1183</v>
      </c>
      <c r="E82" s="14" t="s">
        <v>1184</v>
      </c>
      <c r="F82" s="15" t="s">
        <v>300</v>
      </c>
      <c r="G82" s="12"/>
      <c r="H82" s="16">
        <f t="shared" si="3"/>
        <v>0</v>
      </c>
      <c r="I82" s="17">
        <f t="shared" si="2"/>
        <v>0</v>
      </c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1:21" s="8" customFormat="1" ht="11.25">
      <c r="A83" s="10">
        <v>76</v>
      </c>
      <c r="B83" s="11" t="s">
        <v>25</v>
      </c>
      <c r="C83" s="13" t="s">
        <v>365</v>
      </c>
      <c r="D83" s="13" t="s">
        <v>1185</v>
      </c>
      <c r="E83" s="14" t="s">
        <v>1186</v>
      </c>
      <c r="F83" s="15" t="s">
        <v>300</v>
      </c>
      <c r="G83" s="12"/>
      <c r="H83" s="16">
        <f t="shared" si="3"/>
        <v>0</v>
      </c>
      <c r="I83" s="17">
        <f t="shared" si="2"/>
        <v>0</v>
      </c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1:21" s="8" customFormat="1" ht="11.25">
      <c r="A84" s="10">
        <v>77</v>
      </c>
      <c r="B84" s="11" t="s">
        <v>25</v>
      </c>
      <c r="C84" s="13" t="s">
        <v>365</v>
      </c>
      <c r="D84" s="13" t="s">
        <v>1187</v>
      </c>
      <c r="E84" s="14" t="s">
        <v>1188</v>
      </c>
      <c r="F84" s="15" t="s">
        <v>300</v>
      </c>
      <c r="G84" s="12"/>
      <c r="H84" s="16">
        <f t="shared" si="3"/>
        <v>0</v>
      </c>
      <c r="I84" s="17">
        <f t="shared" si="2"/>
        <v>0</v>
      </c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1:21" s="8" customFormat="1" ht="11.25">
      <c r="A85" s="10">
        <v>78</v>
      </c>
      <c r="B85" s="11" t="s">
        <v>25</v>
      </c>
      <c r="C85" s="13" t="s">
        <v>365</v>
      </c>
      <c r="D85" s="13" t="s">
        <v>348</v>
      </c>
      <c r="E85" s="14" t="s">
        <v>349</v>
      </c>
      <c r="F85" s="15" t="s">
        <v>300</v>
      </c>
      <c r="G85" s="12"/>
      <c r="H85" s="16">
        <f t="shared" si="3"/>
        <v>0</v>
      </c>
      <c r="I85" s="17">
        <f t="shared" si="2"/>
        <v>0</v>
      </c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</row>
    <row r="86" spans="1:21" s="8" customFormat="1" ht="11.25">
      <c r="A86" s="10">
        <v>79</v>
      </c>
      <c r="B86" s="11" t="s">
        <v>25</v>
      </c>
      <c r="C86" s="13" t="s">
        <v>365</v>
      </c>
      <c r="D86" s="13" t="s">
        <v>327</v>
      </c>
      <c r="E86" s="14" t="s">
        <v>328</v>
      </c>
      <c r="F86" s="15" t="s">
        <v>300</v>
      </c>
      <c r="G86" s="12"/>
      <c r="H86" s="16">
        <f t="shared" si="3"/>
        <v>0</v>
      </c>
      <c r="I86" s="17">
        <f t="shared" si="2"/>
        <v>0</v>
      </c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</row>
    <row r="87" spans="1:21" s="8" customFormat="1" ht="11.25">
      <c r="A87" s="10">
        <v>80</v>
      </c>
      <c r="B87" s="11" t="s">
        <v>25</v>
      </c>
      <c r="C87" s="13" t="s">
        <v>365</v>
      </c>
      <c r="D87" s="13" t="s">
        <v>329</v>
      </c>
      <c r="E87" s="14" t="s">
        <v>330</v>
      </c>
      <c r="F87" s="15" t="s">
        <v>300</v>
      </c>
      <c r="G87" s="12"/>
      <c r="H87" s="16">
        <f t="shared" si="3"/>
        <v>0</v>
      </c>
      <c r="I87" s="17">
        <f t="shared" si="2"/>
        <v>0</v>
      </c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</row>
    <row r="88" spans="1:21" s="8" customFormat="1" ht="11.25">
      <c r="A88" s="10">
        <v>81</v>
      </c>
      <c r="B88" s="11" t="s">
        <v>25</v>
      </c>
      <c r="C88" s="13" t="s">
        <v>365</v>
      </c>
      <c r="D88" s="13" t="s">
        <v>1189</v>
      </c>
      <c r="E88" s="14" t="s">
        <v>1190</v>
      </c>
      <c r="F88" s="15" t="s">
        <v>300</v>
      </c>
      <c r="G88" s="12"/>
      <c r="H88" s="16">
        <f t="shared" si="3"/>
        <v>0</v>
      </c>
      <c r="I88" s="17">
        <f t="shared" si="2"/>
        <v>0</v>
      </c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</row>
    <row r="89" spans="1:21" s="8" customFormat="1" ht="11.25">
      <c r="A89" s="10">
        <v>82</v>
      </c>
      <c r="B89" s="11" t="s">
        <v>25</v>
      </c>
      <c r="C89" s="13" t="s">
        <v>365</v>
      </c>
      <c r="D89" s="13" t="s">
        <v>1191</v>
      </c>
      <c r="E89" s="14" t="s">
        <v>1192</v>
      </c>
      <c r="F89" s="15" t="s">
        <v>300</v>
      </c>
      <c r="G89" s="12"/>
      <c r="H89" s="16">
        <f t="shared" si="3"/>
        <v>0</v>
      </c>
      <c r="I89" s="17">
        <f t="shared" si="2"/>
        <v>0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</row>
    <row r="90" spans="1:21" s="8" customFormat="1" ht="11.25">
      <c r="A90" s="10">
        <v>83</v>
      </c>
      <c r="B90" s="11" t="s">
        <v>25</v>
      </c>
      <c r="C90" s="13" t="s">
        <v>365</v>
      </c>
      <c r="D90" s="13" t="s">
        <v>882</v>
      </c>
      <c r="E90" s="14" t="s">
        <v>883</v>
      </c>
      <c r="F90" s="15" t="s">
        <v>300</v>
      </c>
      <c r="G90" s="12"/>
      <c r="H90" s="16">
        <f t="shared" si="3"/>
        <v>0</v>
      </c>
      <c r="I90" s="17">
        <f t="shared" si="2"/>
        <v>0</v>
      </c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</row>
    <row r="91" spans="1:21" s="8" customFormat="1" ht="11.25">
      <c r="A91" s="10">
        <v>84</v>
      </c>
      <c r="B91" s="11" t="s">
        <v>25</v>
      </c>
      <c r="C91" s="13" t="s">
        <v>365</v>
      </c>
      <c r="D91" s="13" t="s">
        <v>1193</v>
      </c>
      <c r="E91" s="14" t="s">
        <v>1194</v>
      </c>
      <c r="F91" s="15" t="s">
        <v>300</v>
      </c>
      <c r="G91" s="12"/>
      <c r="H91" s="16">
        <f t="shared" si="3"/>
        <v>0</v>
      </c>
      <c r="I91" s="17">
        <f t="shared" si="2"/>
        <v>0</v>
      </c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</row>
    <row r="92" spans="1:21" s="8" customFormat="1" ht="11.25">
      <c r="A92" s="10">
        <v>85</v>
      </c>
      <c r="B92" s="11" t="s">
        <v>25</v>
      </c>
      <c r="C92" s="13" t="s">
        <v>365</v>
      </c>
      <c r="D92" s="13" t="s">
        <v>1195</v>
      </c>
      <c r="E92" s="14" t="s">
        <v>1196</v>
      </c>
      <c r="F92" s="15" t="s">
        <v>300</v>
      </c>
      <c r="G92" s="12"/>
      <c r="H92" s="16">
        <f t="shared" si="3"/>
        <v>0</v>
      </c>
      <c r="I92" s="17">
        <f t="shared" si="2"/>
        <v>0</v>
      </c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</row>
    <row r="93" spans="1:21" s="8" customFormat="1" ht="11.25">
      <c r="A93" s="10">
        <v>86</v>
      </c>
      <c r="B93" s="11" t="s">
        <v>25</v>
      </c>
      <c r="C93" s="13" t="s">
        <v>365</v>
      </c>
      <c r="D93" s="13" t="s">
        <v>336</v>
      </c>
      <c r="E93" s="14" t="s">
        <v>337</v>
      </c>
      <c r="F93" s="15" t="s">
        <v>300</v>
      </c>
      <c r="G93" s="12"/>
      <c r="H93" s="16">
        <f t="shared" si="3"/>
        <v>0</v>
      </c>
      <c r="I93" s="17">
        <f t="shared" si="2"/>
        <v>0</v>
      </c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</row>
    <row r="94" spans="1:21" s="8" customFormat="1" ht="11.25">
      <c r="A94" s="10">
        <v>87</v>
      </c>
      <c r="B94" s="11" t="s">
        <v>25</v>
      </c>
      <c r="C94" s="13" t="s">
        <v>365</v>
      </c>
      <c r="D94" s="13" t="s">
        <v>317</v>
      </c>
      <c r="E94" s="14" t="s">
        <v>318</v>
      </c>
      <c r="F94" s="15" t="s">
        <v>300</v>
      </c>
      <c r="G94" s="12"/>
      <c r="H94" s="16">
        <f t="shared" si="3"/>
        <v>0</v>
      </c>
      <c r="I94" s="17">
        <f t="shared" si="2"/>
        <v>0</v>
      </c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</row>
    <row r="95" spans="1:21" s="8" customFormat="1" ht="11.25">
      <c r="A95" s="10">
        <v>88</v>
      </c>
      <c r="B95" s="11" t="s">
        <v>25</v>
      </c>
      <c r="C95" s="13" t="s">
        <v>365</v>
      </c>
      <c r="D95" s="13" t="s">
        <v>1197</v>
      </c>
      <c r="E95" s="14" t="s">
        <v>1198</v>
      </c>
      <c r="F95" s="15" t="s">
        <v>300</v>
      </c>
      <c r="G95" s="12"/>
      <c r="H95" s="16">
        <f t="shared" si="3"/>
        <v>0</v>
      </c>
      <c r="I95" s="17">
        <f t="shared" si="2"/>
        <v>0</v>
      </c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</row>
    <row r="96" spans="1:21" s="8" customFormat="1" ht="11.25">
      <c r="A96" s="10">
        <v>89</v>
      </c>
      <c r="B96" s="11" t="s">
        <v>25</v>
      </c>
      <c r="C96" s="13" t="s">
        <v>365</v>
      </c>
      <c r="D96" s="13" t="s">
        <v>334</v>
      </c>
      <c r="E96" s="14" t="s">
        <v>335</v>
      </c>
      <c r="F96" s="15" t="s">
        <v>300</v>
      </c>
      <c r="G96" s="12"/>
      <c r="H96" s="16">
        <f t="shared" si="3"/>
        <v>0</v>
      </c>
      <c r="I96" s="17">
        <f t="shared" si="2"/>
        <v>0</v>
      </c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</row>
    <row r="97" spans="1:21" s="8" customFormat="1" ht="11.25">
      <c r="A97" s="10">
        <v>90</v>
      </c>
      <c r="B97" s="11" t="s">
        <v>25</v>
      </c>
      <c r="C97" s="13" t="s">
        <v>365</v>
      </c>
      <c r="D97" s="13" t="s">
        <v>1199</v>
      </c>
      <c r="E97" s="14" t="s">
        <v>331</v>
      </c>
      <c r="F97" s="15" t="s">
        <v>300</v>
      </c>
      <c r="G97" s="12"/>
      <c r="H97" s="16">
        <f t="shared" si="3"/>
        <v>0</v>
      </c>
      <c r="I97" s="17">
        <f t="shared" si="2"/>
        <v>0</v>
      </c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</row>
    <row r="98" spans="1:21" s="8" customFormat="1" ht="11.25">
      <c r="A98" s="10">
        <v>91</v>
      </c>
      <c r="B98" s="11" t="s">
        <v>25</v>
      </c>
      <c r="C98" s="13" t="s">
        <v>365</v>
      </c>
      <c r="D98" s="13" t="s">
        <v>338</v>
      </c>
      <c r="E98" s="14" t="s">
        <v>339</v>
      </c>
      <c r="F98" s="15" t="s">
        <v>300</v>
      </c>
      <c r="G98" s="12"/>
      <c r="H98" s="16">
        <f t="shared" si="3"/>
        <v>0</v>
      </c>
      <c r="I98" s="17">
        <f t="shared" si="2"/>
        <v>0</v>
      </c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</row>
    <row r="99" spans="1:21" s="8" customFormat="1" ht="11.25">
      <c r="A99" s="10">
        <v>92</v>
      </c>
      <c r="B99" s="11" t="s">
        <v>25</v>
      </c>
      <c r="C99" s="13" t="s">
        <v>365</v>
      </c>
      <c r="D99" s="13" t="s">
        <v>319</v>
      </c>
      <c r="E99" s="14" t="s">
        <v>320</v>
      </c>
      <c r="F99" s="15" t="s">
        <v>300</v>
      </c>
      <c r="G99" s="12"/>
      <c r="H99" s="16">
        <f t="shared" si="3"/>
        <v>0</v>
      </c>
      <c r="I99" s="17">
        <f t="shared" si="2"/>
        <v>0</v>
      </c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</row>
    <row r="100" spans="1:21" s="8" customFormat="1" ht="11.25">
      <c r="A100" s="10">
        <v>93</v>
      </c>
      <c r="B100" s="11" t="s">
        <v>25</v>
      </c>
      <c r="C100" s="13" t="s">
        <v>365</v>
      </c>
      <c r="D100" s="13" t="s">
        <v>1200</v>
      </c>
      <c r="E100" s="14" t="s">
        <v>1201</v>
      </c>
      <c r="F100" s="15" t="s">
        <v>300</v>
      </c>
      <c r="G100" s="12"/>
      <c r="H100" s="16">
        <f t="shared" si="3"/>
        <v>0</v>
      </c>
      <c r="I100" s="17">
        <f t="shared" si="2"/>
        <v>0</v>
      </c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</row>
    <row r="101" spans="1:21" s="8" customFormat="1" ht="11.25">
      <c r="A101" s="10">
        <v>94</v>
      </c>
      <c r="B101" s="11" t="s">
        <v>25</v>
      </c>
      <c r="C101" s="13" t="s">
        <v>365</v>
      </c>
      <c r="D101" s="13" t="s">
        <v>1202</v>
      </c>
      <c r="E101" s="14" t="s">
        <v>1203</v>
      </c>
      <c r="F101" s="15" t="s">
        <v>300</v>
      </c>
      <c r="G101" s="12"/>
      <c r="H101" s="16">
        <f t="shared" si="3"/>
        <v>0</v>
      </c>
      <c r="I101" s="17">
        <f t="shared" si="2"/>
        <v>0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</row>
    <row r="102" spans="1:21" s="8" customFormat="1" ht="11.25">
      <c r="A102" s="10">
        <v>95</v>
      </c>
      <c r="B102" s="11" t="s">
        <v>25</v>
      </c>
      <c r="C102" s="13" t="s">
        <v>365</v>
      </c>
      <c r="D102" s="13" t="s">
        <v>1204</v>
      </c>
      <c r="E102" s="14" t="s">
        <v>1205</v>
      </c>
      <c r="F102" s="15" t="s">
        <v>300</v>
      </c>
      <c r="G102" s="12"/>
      <c r="H102" s="16">
        <f t="shared" si="3"/>
        <v>0</v>
      </c>
      <c r="I102" s="17">
        <f t="shared" si="2"/>
        <v>0</v>
      </c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</row>
    <row r="103" spans="1:21" s="8" customFormat="1" ht="11.25">
      <c r="A103" s="10">
        <v>96</v>
      </c>
      <c r="B103" s="11" t="s">
        <v>25</v>
      </c>
      <c r="C103" s="13" t="s">
        <v>365</v>
      </c>
      <c r="D103" s="13" t="s">
        <v>928</v>
      </c>
      <c r="E103" s="14" t="s">
        <v>1206</v>
      </c>
      <c r="F103" s="15" t="s">
        <v>300</v>
      </c>
      <c r="G103" s="12"/>
      <c r="H103" s="16">
        <f t="shared" si="3"/>
        <v>0</v>
      </c>
      <c r="I103" s="17">
        <f t="shared" si="2"/>
        <v>0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</row>
    <row r="104" spans="1:21" s="8" customFormat="1" ht="11.25">
      <c r="A104" s="10">
        <v>97</v>
      </c>
      <c r="B104" s="11" t="s">
        <v>25</v>
      </c>
      <c r="C104" s="13" t="s">
        <v>365</v>
      </c>
      <c r="D104" s="13" t="s">
        <v>354</v>
      </c>
      <c r="E104" s="14" t="s">
        <v>355</v>
      </c>
      <c r="F104" s="15" t="s">
        <v>300</v>
      </c>
      <c r="G104" s="12"/>
      <c r="H104" s="16">
        <f t="shared" si="3"/>
        <v>0</v>
      </c>
      <c r="I104" s="17">
        <f t="shared" si="2"/>
        <v>0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</row>
    <row r="105" spans="1:21" s="8" customFormat="1" ht="11.25">
      <c r="A105" s="10">
        <v>98</v>
      </c>
      <c r="B105" s="11" t="s">
        <v>25</v>
      </c>
      <c r="C105" s="13" t="s">
        <v>365</v>
      </c>
      <c r="D105" s="13" t="s">
        <v>884</v>
      </c>
      <c r="E105" s="14" t="s">
        <v>885</v>
      </c>
      <c r="F105" s="15" t="s">
        <v>300</v>
      </c>
      <c r="G105" s="12"/>
      <c r="H105" s="16">
        <f t="shared" si="3"/>
        <v>0</v>
      </c>
      <c r="I105" s="17">
        <f t="shared" si="2"/>
        <v>0</v>
      </c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</row>
    <row r="106" spans="1:21" s="8" customFormat="1" ht="11.25">
      <c r="A106" s="10">
        <v>99</v>
      </c>
      <c r="B106" s="11" t="s">
        <v>25</v>
      </c>
      <c r="C106" s="13" t="s">
        <v>365</v>
      </c>
      <c r="D106" s="13" t="s">
        <v>1207</v>
      </c>
      <c r="E106" s="14" t="s">
        <v>1208</v>
      </c>
      <c r="F106" s="15" t="s">
        <v>300</v>
      </c>
      <c r="G106" s="12"/>
      <c r="H106" s="16">
        <f t="shared" si="3"/>
        <v>0</v>
      </c>
      <c r="I106" s="17">
        <f t="shared" si="2"/>
        <v>0</v>
      </c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</row>
    <row r="107" spans="1:21" s="8" customFormat="1" ht="11.25">
      <c r="A107" s="10">
        <v>100</v>
      </c>
      <c r="B107" s="11" t="s">
        <v>25</v>
      </c>
      <c r="C107" s="13" t="s">
        <v>365</v>
      </c>
      <c r="D107" s="13" t="s">
        <v>1209</v>
      </c>
      <c r="E107" s="14" t="s">
        <v>1210</v>
      </c>
      <c r="F107" s="15" t="s">
        <v>300</v>
      </c>
      <c r="G107" s="12"/>
      <c r="H107" s="16">
        <f t="shared" si="3"/>
        <v>0</v>
      </c>
      <c r="I107" s="17">
        <f t="shared" si="2"/>
        <v>0</v>
      </c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</row>
    <row r="108" spans="1:21" s="8" customFormat="1" ht="11.25">
      <c r="A108" s="10">
        <v>101</v>
      </c>
      <c r="B108" s="11" t="s">
        <v>25</v>
      </c>
      <c r="C108" s="13" t="s">
        <v>365</v>
      </c>
      <c r="D108" s="13" t="s">
        <v>1211</v>
      </c>
      <c r="E108" s="14" t="s">
        <v>1212</v>
      </c>
      <c r="F108" s="15" t="s">
        <v>300</v>
      </c>
      <c r="G108" s="12"/>
      <c r="H108" s="16">
        <f t="shared" si="3"/>
        <v>0</v>
      </c>
      <c r="I108" s="17">
        <f t="shared" si="2"/>
        <v>0</v>
      </c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</row>
    <row r="109" spans="1:21" s="8" customFormat="1" ht="11.25">
      <c r="A109" s="10">
        <v>102</v>
      </c>
      <c r="B109" s="11" t="s">
        <v>25</v>
      </c>
      <c r="C109" s="13" t="s">
        <v>365</v>
      </c>
      <c r="D109" s="13" t="s">
        <v>886</v>
      </c>
      <c r="E109" s="14" t="s">
        <v>887</v>
      </c>
      <c r="F109" s="15" t="s">
        <v>300</v>
      </c>
      <c r="G109" s="12"/>
      <c r="H109" s="16">
        <f t="shared" si="3"/>
        <v>0</v>
      </c>
      <c r="I109" s="17">
        <f t="shared" si="2"/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</row>
    <row r="110" spans="1:21" s="8" customFormat="1" ht="11.25">
      <c r="A110" s="10">
        <v>103</v>
      </c>
      <c r="B110" s="11" t="s">
        <v>25</v>
      </c>
      <c r="C110" s="13" t="s">
        <v>365</v>
      </c>
      <c r="D110" s="13" t="s">
        <v>346</v>
      </c>
      <c r="E110" s="14" t="s">
        <v>347</v>
      </c>
      <c r="F110" s="15" t="s">
        <v>300</v>
      </c>
      <c r="G110" s="12"/>
      <c r="H110" s="16">
        <f t="shared" si="3"/>
        <v>0</v>
      </c>
      <c r="I110" s="17">
        <f t="shared" si="2"/>
        <v>0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</row>
    <row r="111" spans="1:21" s="8" customFormat="1" ht="11.25">
      <c r="A111" s="10">
        <v>104</v>
      </c>
      <c r="B111" s="11" t="s">
        <v>25</v>
      </c>
      <c r="C111" s="13" t="s">
        <v>365</v>
      </c>
      <c r="D111" s="13" t="s">
        <v>1213</v>
      </c>
      <c r="E111" s="14" t="s">
        <v>1214</v>
      </c>
      <c r="F111" s="15" t="s">
        <v>300</v>
      </c>
      <c r="G111" s="12"/>
      <c r="H111" s="16">
        <f t="shared" si="3"/>
        <v>0</v>
      </c>
      <c r="I111" s="17">
        <f t="shared" si="2"/>
        <v>0</v>
      </c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</row>
    <row r="112" spans="1:21" s="8" customFormat="1" ht="11.25">
      <c r="A112" s="10">
        <v>105</v>
      </c>
      <c r="B112" s="11" t="s">
        <v>25</v>
      </c>
      <c r="C112" s="13" t="s">
        <v>365</v>
      </c>
      <c r="D112" s="13" t="s">
        <v>888</v>
      </c>
      <c r="E112" s="14" t="s">
        <v>889</v>
      </c>
      <c r="F112" s="15" t="s">
        <v>300</v>
      </c>
      <c r="G112" s="12"/>
      <c r="H112" s="16">
        <f t="shared" si="3"/>
        <v>0</v>
      </c>
      <c r="I112" s="17">
        <f t="shared" si="2"/>
        <v>0</v>
      </c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</row>
    <row r="113" spans="1:21" s="8" customFormat="1" ht="11.25">
      <c r="A113" s="10">
        <v>106</v>
      </c>
      <c r="B113" s="11" t="s">
        <v>25</v>
      </c>
      <c r="C113" s="13" t="s">
        <v>365</v>
      </c>
      <c r="D113" s="13" t="s">
        <v>1215</v>
      </c>
      <c r="E113" s="14" t="s">
        <v>1216</v>
      </c>
      <c r="F113" s="15" t="s">
        <v>300</v>
      </c>
      <c r="G113" s="12"/>
      <c r="H113" s="16">
        <f t="shared" si="3"/>
        <v>0</v>
      </c>
      <c r="I113" s="17">
        <f t="shared" si="2"/>
        <v>0</v>
      </c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</row>
    <row r="114" spans="1:21" s="8" customFormat="1" ht="11.25">
      <c r="A114" s="10">
        <v>107</v>
      </c>
      <c r="B114" s="11" t="s">
        <v>25</v>
      </c>
      <c r="C114" s="13" t="s">
        <v>365</v>
      </c>
      <c r="D114" s="13" t="s">
        <v>1217</v>
      </c>
      <c r="E114" s="14" t="s">
        <v>1218</v>
      </c>
      <c r="F114" s="15" t="s">
        <v>300</v>
      </c>
      <c r="G114" s="12"/>
      <c r="H114" s="16">
        <f t="shared" si="3"/>
        <v>0</v>
      </c>
      <c r="I114" s="17">
        <f t="shared" si="2"/>
        <v>0</v>
      </c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</row>
    <row r="115" spans="1:21" s="8" customFormat="1" ht="11.25">
      <c r="A115" s="10">
        <v>108</v>
      </c>
      <c r="B115" s="11" t="s">
        <v>25</v>
      </c>
      <c r="C115" s="13" t="s">
        <v>365</v>
      </c>
      <c r="D115" s="13" t="s">
        <v>1219</v>
      </c>
      <c r="E115" s="14" t="s">
        <v>1220</v>
      </c>
      <c r="F115" s="15" t="s">
        <v>300</v>
      </c>
      <c r="G115" s="12"/>
      <c r="H115" s="16">
        <f t="shared" si="3"/>
        <v>0</v>
      </c>
      <c r="I115" s="17">
        <f t="shared" si="2"/>
        <v>0</v>
      </c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</row>
    <row r="116" spans="1:21" s="8" customFormat="1" ht="11.25">
      <c r="A116" s="10">
        <v>109</v>
      </c>
      <c r="B116" s="11" t="s">
        <v>25</v>
      </c>
      <c r="C116" s="13" t="s">
        <v>365</v>
      </c>
      <c r="D116" s="13" t="s">
        <v>323</v>
      </c>
      <c r="E116" s="14" t="s">
        <v>324</v>
      </c>
      <c r="F116" s="15" t="s">
        <v>300</v>
      </c>
      <c r="G116" s="12"/>
      <c r="H116" s="16">
        <f t="shared" si="3"/>
        <v>0</v>
      </c>
      <c r="I116" s="17">
        <f t="shared" si="2"/>
        <v>0</v>
      </c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</row>
    <row r="117" spans="1:21" s="8" customFormat="1" ht="11.25">
      <c r="A117" s="10">
        <v>110</v>
      </c>
      <c r="B117" s="11" t="s">
        <v>25</v>
      </c>
      <c r="C117" s="13" t="s">
        <v>365</v>
      </c>
      <c r="D117" s="13" t="s">
        <v>1221</v>
      </c>
      <c r="E117" s="14" t="s">
        <v>1222</v>
      </c>
      <c r="F117" s="15" t="s">
        <v>300</v>
      </c>
      <c r="G117" s="12"/>
      <c r="H117" s="16">
        <f t="shared" si="3"/>
        <v>0</v>
      </c>
      <c r="I117" s="17">
        <f t="shared" si="2"/>
        <v>0</v>
      </c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</row>
    <row r="118" spans="1:21" s="8" customFormat="1" ht="11.25">
      <c r="A118" s="10">
        <v>111</v>
      </c>
      <c r="B118" s="11" t="s">
        <v>25</v>
      </c>
      <c r="C118" s="13" t="s">
        <v>365</v>
      </c>
      <c r="D118" s="13" t="s">
        <v>1223</v>
      </c>
      <c r="E118" s="14" t="s">
        <v>1224</v>
      </c>
      <c r="F118" s="15" t="s">
        <v>300</v>
      </c>
      <c r="G118" s="12"/>
      <c r="H118" s="16">
        <f t="shared" si="3"/>
        <v>0</v>
      </c>
      <c r="I118" s="17">
        <f t="shared" si="2"/>
        <v>0</v>
      </c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</row>
    <row r="119" spans="1:21" s="8" customFormat="1" ht="11.25">
      <c r="A119" s="10">
        <v>112</v>
      </c>
      <c r="B119" s="11" t="s">
        <v>25</v>
      </c>
      <c r="C119" s="13" t="s">
        <v>365</v>
      </c>
      <c r="D119" s="13" t="s">
        <v>1225</v>
      </c>
      <c r="E119" s="14" t="s">
        <v>1226</v>
      </c>
      <c r="F119" s="15" t="s">
        <v>300</v>
      </c>
      <c r="G119" s="12"/>
      <c r="H119" s="16">
        <f t="shared" si="3"/>
        <v>0</v>
      </c>
      <c r="I119" s="17">
        <f t="shared" si="2"/>
        <v>0</v>
      </c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</row>
    <row r="120" spans="1:21" s="8" customFormat="1" ht="11.25">
      <c r="A120" s="10">
        <v>113</v>
      </c>
      <c r="B120" s="11" t="s">
        <v>25</v>
      </c>
      <c r="C120" s="13" t="s">
        <v>365</v>
      </c>
      <c r="D120" s="13" t="s">
        <v>1227</v>
      </c>
      <c r="E120" s="14" t="s">
        <v>1228</v>
      </c>
      <c r="F120" s="15" t="s">
        <v>300</v>
      </c>
      <c r="G120" s="12"/>
      <c r="H120" s="16">
        <f t="shared" si="3"/>
        <v>0</v>
      </c>
      <c r="I120" s="17">
        <f t="shared" si="2"/>
        <v>0</v>
      </c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</row>
    <row r="121" spans="1:21" s="8" customFormat="1" ht="11.25">
      <c r="A121" s="10">
        <v>114</v>
      </c>
      <c r="B121" s="11" t="s">
        <v>25</v>
      </c>
      <c r="C121" s="13" t="s">
        <v>365</v>
      </c>
      <c r="D121" s="13" t="s">
        <v>352</v>
      </c>
      <c r="E121" s="14" t="s">
        <v>353</v>
      </c>
      <c r="F121" s="15" t="s">
        <v>300</v>
      </c>
      <c r="G121" s="12"/>
      <c r="H121" s="16">
        <f t="shared" si="3"/>
        <v>0</v>
      </c>
      <c r="I121" s="17">
        <f t="shared" si="2"/>
        <v>0</v>
      </c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</row>
    <row r="122" spans="1:21" s="8" customFormat="1" ht="11.25">
      <c r="A122" s="10">
        <v>115</v>
      </c>
      <c r="B122" s="11" t="s">
        <v>25</v>
      </c>
      <c r="C122" s="13" t="s">
        <v>365</v>
      </c>
      <c r="D122" s="13" t="s">
        <v>340</v>
      </c>
      <c r="E122" s="14" t="s">
        <v>341</v>
      </c>
      <c r="F122" s="15" t="s">
        <v>300</v>
      </c>
      <c r="G122" s="12"/>
      <c r="H122" s="16">
        <f t="shared" si="3"/>
        <v>0</v>
      </c>
      <c r="I122" s="17">
        <f t="shared" si="2"/>
        <v>0</v>
      </c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</row>
    <row r="123" spans="1:21" s="8" customFormat="1" ht="11.25">
      <c r="A123" s="10">
        <v>116</v>
      </c>
      <c r="B123" s="11" t="s">
        <v>25</v>
      </c>
      <c r="C123" s="13" t="s">
        <v>365</v>
      </c>
      <c r="D123" s="13" t="s">
        <v>890</v>
      </c>
      <c r="E123" s="14" t="s">
        <v>891</v>
      </c>
      <c r="F123" s="15" t="s">
        <v>300</v>
      </c>
      <c r="G123" s="12"/>
      <c r="H123" s="16">
        <f t="shared" si="3"/>
        <v>0</v>
      </c>
      <c r="I123" s="17">
        <f t="shared" si="2"/>
        <v>0</v>
      </c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</row>
    <row r="124" spans="1:21" s="8" customFormat="1" ht="11.25">
      <c r="A124" s="10">
        <v>117</v>
      </c>
      <c r="B124" s="11" t="s">
        <v>25</v>
      </c>
      <c r="C124" s="13" t="s">
        <v>365</v>
      </c>
      <c r="D124" s="13" t="s">
        <v>892</v>
      </c>
      <c r="E124" s="14" t="s">
        <v>893</v>
      </c>
      <c r="F124" s="15" t="s">
        <v>300</v>
      </c>
      <c r="G124" s="12"/>
      <c r="H124" s="16">
        <f t="shared" si="3"/>
        <v>0</v>
      </c>
      <c r="I124" s="17">
        <f t="shared" si="2"/>
        <v>0</v>
      </c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</row>
    <row r="125" spans="1:21" s="8" customFormat="1" ht="11.25">
      <c r="A125" s="10">
        <v>118</v>
      </c>
      <c r="B125" s="11" t="s">
        <v>25</v>
      </c>
      <c r="C125" s="13" t="s">
        <v>365</v>
      </c>
      <c r="D125" s="13" t="s">
        <v>1229</v>
      </c>
      <c r="E125" s="14" t="s">
        <v>1230</v>
      </c>
      <c r="F125" s="15" t="s">
        <v>300</v>
      </c>
      <c r="G125" s="12"/>
      <c r="H125" s="16">
        <f t="shared" si="3"/>
        <v>0</v>
      </c>
      <c r="I125" s="17">
        <f t="shared" si="2"/>
        <v>0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</row>
    <row r="126" spans="1:21" s="8" customFormat="1" ht="11.25">
      <c r="A126" s="10">
        <v>119</v>
      </c>
      <c r="B126" s="11" t="s">
        <v>25</v>
      </c>
      <c r="C126" s="13" t="s">
        <v>365</v>
      </c>
      <c r="D126" s="13" t="s">
        <v>1231</v>
      </c>
      <c r="E126" s="14" t="s">
        <v>1232</v>
      </c>
      <c r="F126" s="15" t="s">
        <v>300</v>
      </c>
      <c r="G126" s="12"/>
      <c r="H126" s="16">
        <f t="shared" si="3"/>
        <v>0</v>
      </c>
      <c r="I126" s="17">
        <f t="shared" si="2"/>
        <v>0</v>
      </c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</row>
    <row r="127" spans="1:21" s="8" customFormat="1" ht="11.25">
      <c r="A127" s="10">
        <v>120</v>
      </c>
      <c r="B127" s="11" t="s">
        <v>25</v>
      </c>
      <c r="C127" s="13" t="s">
        <v>365</v>
      </c>
      <c r="D127" s="13" t="s">
        <v>321</v>
      </c>
      <c r="E127" s="14" t="s">
        <v>322</v>
      </c>
      <c r="F127" s="15" t="s">
        <v>300</v>
      </c>
      <c r="G127" s="12"/>
      <c r="H127" s="16">
        <f t="shared" si="3"/>
        <v>0</v>
      </c>
      <c r="I127" s="17">
        <f t="shared" si="2"/>
        <v>0</v>
      </c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</row>
    <row r="128" spans="1:21" s="8" customFormat="1" ht="11.25">
      <c r="A128" s="10">
        <v>121</v>
      </c>
      <c r="B128" s="11" t="s">
        <v>25</v>
      </c>
      <c r="C128" s="13" t="s">
        <v>365</v>
      </c>
      <c r="D128" s="13" t="s">
        <v>894</v>
      </c>
      <c r="E128" s="14" t="s">
        <v>895</v>
      </c>
      <c r="F128" s="15" t="s">
        <v>300</v>
      </c>
      <c r="G128" s="12"/>
      <c r="H128" s="16">
        <f t="shared" si="3"/>
        <v>0</v>
      </c>
      <c r="I128" s="17">
        <f t="shared" si="2"/>
        <v>0</v>
      </c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</row>
    <row r="129" spans="1:21" s="8" customFormat="1" ht="18">
      <c r="A129" s="10">
        <v>122</v>
      </c>
      <c r="B129" s="11" t="s">
        <v>25</v>
      </c>
      <c r="C129" s="13" t="s">
        <v>365</v>
      </c>
      <c r="D129" s="13" t="s">
        <v>896</v>
      </c>
      <c r="E129" s="14" t="s">
        <v>897</v>
      </c>
      <c r="F129" s="15" t="s">
        <v>300</v>
      </c>
      <c r="G129" s="12"/>
      <c r="H129" s="16">
        <f t="shared" si="3"/>
        <v>0</v>
      </c>
      <c r="I129" s="17">
        <f t="shared" si="2"/>
        <v>0</v>
      </c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</row>
    <row r="130" spans="1:21" s="8" customFormat="1" ht="11.25">
      <c r="A130" s="10">
        <v>123</v>
      </c>
      <c r="B130" s="11" t="s">
        <v>25</v>
      </c>
      <c r="C130" s="13" t="s">
        <v>365</v>
      </c>
      <c r="D130" s="13" t="s">
        <v>898</v>
      </c>
      <c r="E130" s="14" t="s">
        <v>899</v>
      </c>
      <c r="F130" s="15" t="s">
        <v>300</v>
      </c>
      <c r="G130" s="12"/>
      <c r="H130" s="16">
        <f t="shared" si="3"/>
        <v>0</v>
      </c>
      <c r="I130" s="17">
        <f t="shared" si="2"/>
        <v>0</v>
      </c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</row>
    <row r="131" spans="1:21" s="8" customFormat="1" ht="11.25">
      <c r="A131" s="10">
        <v>124</v>
      </c>
      <c r="B131" s="11" t="s">
        <v>25</v>
      </c>
      <c r="C131" s="13" t="s">
        <v>365</v>
      </c>
      <c r="D131" s="13" t="s">
        <v>900</v>
      </c>
      <c r="E131" s="14" t="s">
        <v>901</v>
      </c>
      <c r="F131" s="15" t="s">
        <v>300</v>
      </c>
      <c r="G131" s="12"/>
      <c r="H131" s="16">
        <f t="shared" si="3"/>
        <v>0</v>
      </c>
      <c r="I131" s="17">
        <f t="shared" si="2"/>
        <v>0</v>
      </c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</row>
    <row r="132" spans="1:21" s="8" customFormat="1" ht="11.25">
      <c r="A132" s="10">
        <v>125</v>
      </c>
      <c r="B132" s="11" t="s">
        <v>25</v>
      </c>
      <c r="C132" s="13" t="s">
        <v>365</v>
      </c>
      <c r="D132" s="13" t="s">
        <v>902</v>
      </c>
      <c r="E132" s="14" t="s">
        <v>903</v>
      </c>
      <c r="F132" s="15" t="s">
        <v>300</v>
      </c>
      <c r="G132" s="12"/>
      <c r="H132" s="16">
        <f t="shared" si="3"/>
        <v>0</v>
      </c>
      <c r="I132" s="17">
        <f t="shared" si="2"/>
        <v>0</v>
      </c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</row>
    <row r="133" spans="1:21" s="8" customFormat="1" ht="11.25">
      <c r="A133" s="10">
        <v>126</v>
      </c>
      <c r="B133" s="11" t="s">
        <v>25</v>
      </c>
      <c r="C133" s="13" t="s">
        <v>365</v>
      </c>
      <c r="D133" s="13" t="s">
        <v>1233</v>
      </c>
      <c r="E133" s="14" t="s">
        <v>1234</v>
      </c>
      <c r="F133" s="15" t="s">
        <v>300</v>
      </c>
      <c r="G133" s="12"/>
      <c r="H133" s="16">
        <f t="shared" si="3"/>
        <v>0</v>
      </c>
      <c r="I133" s="17">
        <f t="shared" si="2"/>
        <v>0</v>
      </c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</row>
    <row r="134" spans="1:21" s="8" customFormat="1" ht="11.25">
      <c r="A134" s="10">
        <v>127</v>
      </c>
      <c r="B134" s="11" t="s">
        <v>25</v>
      </c>
      <c r="C134" s="13" t="s">
        <v>365</v>
      </c>
      <c r="D134" s="13" t="s">
        <v>904</v>
      </c>
      <c r="E134" s="14" t="s">
        <v>905</v>
      </c>
      <c r="F134" s="15" t="s">
        <v>300</v>
      </c>
      <c r="G134" s="12"/>
      <c r="H134" s="16">
        <f t="shared" si="3"/>
        <v>0</v>
      </c>
      <c r="I134" s="17">
        <f t="shared" si="2"/>
        <v>0</v>
      </c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</row>
    <row r="135" spans="1:21" s="8" customFormat="1" ht="11.25">
      <c r="A135" s="10">
        <v>128</v>
      </c>
      <c r="B135" s="11" t="s">
        <v>25</v>
      </c>
      <c r="C135" s="13" t="s">
        <v>365</v>
      </c>
      <c r="D135" s="13" t="s">
        <v>332</v>
      </c>
      <c r="E135" s="14" t="s">
        <v>333</v>
      </c>
      <c r="F135" s="15" t="s">
        <v>300</v>
      </c>
      <c r="G135" s="12"/>
      <c r="H135" s="16">
        <f t="shared" si="3"/>
        <v>0</v>
      </c>
      <c r="I135" s="17">
        <f t="shared" si="2"/>
        <v>0</v>
      </c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</row>
    <row r="136" spans="1:21" s="8" customFormat="1" ht="18">
      <c r="A136" s="10">
        <v>129</v>
      </c>
      <c r="B136" s="11" t="s">
        <v>25</v>
      </c>
      <c r="C136" s="13" t="s">
        <v>365</v>
      </c>
      <c r="D136" s="13" t="s">
        <v>342</v>
      </c>
      <c r="E136" s="14" t="s">
        <v>343</v>
      </c>
      <c r="F136" s="15" t="s">
        <v>300</v>
      </c>
      <c r="G136" s="12"/>
      <c r="H136" s="16">
        <f t="shared" si="3"/>
        <v>0</v>
      </c>
      <c r="I136" s="17">
        <f aca="true" t="shared" si="4" ref="I136:I188">J136+K136+L136+M136+N136+O136+P136+Q136+R136+S136+T136+U136</f>
        <v>0</v>
      </c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</row>
    <row r="137" spans="1:21" s="8" customFormat="1" ht="11.25">
      <c r="A137" s="10">
        <v>130</v>
      </c>
      <c r="B137" s="11" t="s">
        <v>25</v>
      </c>
      <c r="C137" s="13" t="s">
        <v>365</v>
      </c>
      <c r="D137" s="13" t="s">
        <v>344</v>
      </c>
      <c r="E137" s="14" t="s">
        <v>345</v>
      </c>
      <c r="F137" s="15" t="s">
        <v>300</v>
      </c>
      <c r="G137" s="12"/>
      <c r="H137" s="16">
        <f aca="true" t="shared" si="5" ref="H137:H188">+I137</f>
        <v>0</v>
      </c>
      <c r="I137" s="17">
        <f t="shared" si="4"/>
        <v>0</v>
      </c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</row>
    <row r="138" spans="1:21" s="8" customFormat="1" ht="11.25">
      <c r="A138" s="10">
        <v>131</v>
      </c>
      <c r="B138" s="11" t="s">
        <v>25</v>
      </c>
      <c r="C138" s="13" t="s">
        <v>365</v>
      </c>
      <c r="D138" s="13" t="s">
        <v>1235</v>
      </c>
      <c r="E138" s="14" t="s">
        <v>1236</v>
      </c>
      <c r="F138" s="15" t="s">
        <v>300</v>
      </c>
      <c r="G138" s="12"/>
      <c r="H138" s="16">
        <f t="shared" si="5"/>
        <v>0</v>
      </c>
      <c r="I138" s="17">
        <f t="shared" si="4"/>
        <v>0</v>
      </c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</row>
    <row r="139" spans="1:21" s="8" customFormat="1" ht="11.25">
      <c r="A139" s="10">
        <v>132</v>
      </c>
      <c r="B139" s="11" t="s">
        <v>25</v>
      </c>
      <c r="C139" s="13" t="s">
        <v>365</v>
      </c>
      <c r="D139" s="13" t="s">
        <v>1237</v>
      </c>
      <c r="E139" s="14" t="s">
        <v>1238</v>
      </c>
      <c r="F139" s="15" t="s">
        <v>300</v>
      </c>
      <c r="G139" s="12"/>
      <c r="H139" s="16">
        <f t="shared" si="5"/>
        <v>0</v>
      </c>
      <c r="I139" s="17">
        <f t="shared" si="4"/>
        <v>0</v>
      </c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</row>
    <row r="140" spans="1:21" s="8" customFormat="1" ht="11.25">
      <c r="A140" s="10">
        <v>133</v>
      </c>
      <c r="B140" s="11" t="s">
        <v>25</v>
      </c>
      <c r="C140" s="13" t="s">
        <v>365</v>
      </c>
      <c r="D140" s="13" t="s">
        <v>313</v>
      </c>
      <c r="E140" s="14" t="s">
        <v>314</v>
      </c>
      <c r="F140" s="15" t="s">
        <v>300</v>
      </c>
      <c r="G140" s="12"/>
      <c r="H140" s="16">
        <f t="shared" si="5"/>
        <v>0</v>
      </c>
      <c r="I140" s="17">
        <f t="shared" si="4"/>
        <v>0</v>
      </c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</row>
    <row r="141" spans="1:21" s="8" customFormat="1" ht="11.25">
      <c r="A141" s="10">
        <v>134</v>
      </c>
      <c r="B141" s="11" t="s">
        <v>25</v>
      </c>
      <c r="C141" s="13" t="s">
        <v>365</v>
      </c>
      <c r="D141" s="13" t="s">
        <v>1239</v>
      </c>
      <c r="E141" s="14" t="s">
        <v>1240</v>
      </c>
      <c r="F141" s="15" t="s">
        <v>300</v>
      </c>
      <c r="G141" s="12"/>
      <c r="H141" s="16">
        <f t="shared" si="5"/>
        <v>0</v>
      </c>
      <c r="I141" s="17">
        <f t="shared" si="4"/>
        <v>0</v>
      </c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</row>
    <row r="142" spans="1:21" s="8" customFormat="1" ht="11.25">
      <c r="A142" s="10">
        <v>135</v>
      </c>
      <c r="B142" s="11" t="s">
        <v>25</v>
      </c>
      <c r="C142" s="13" t="s">
        <v>365</v>
      </c>
      <c r="D142" s="13" t="s">
        <v>1241</v>
      </c>
      <c r="E142" s="14" t="s">
        <v>1242</v>
      </c>
      <c r="F142" s="15" t="s">
        <v>300</v>
      </c>
      <c r="G142" s="12"/>
      <c r="H142" s="16">
        <f t="shared" si="5"/>
        <v>0</v>
      </c>
      <c r="I142" s="17">
        <f t="shared" si="4"/>
        <v>0</v>
      </c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</row>
    <row r="143" spans="1:21" s="8" customFormat="1" ht="11.25">
      <c r="A143" s="10">
        <v>136</v>
      </c>
      <c r="B143" s="11" t="s">
        <v>25</v>
      </c>
      <c r="C143" s="13" t="s">
        <v>365</v>
      </c>
      <c r="D143" s="13" t="s">
        <v>1243</v>
      </c>
      <c r="E143" s="14" t="s">
        <v>1244</v>
      </c>
      <c r="F143" s="15" t="s">
        <v>300</v>
      </c>
      <c r="G143" s="12"/>
      <c r="H143" s="16">
        <f t="shared" si="5"/>
        <v>0</v>
      </c>
      <c r="I143" s="17">
        <f t="shared" si="4"/>
        <v>0</v>
      </c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</row>
    <row r="144" spans="1:21" s="8" customFormat="1" ht="11.25">
      <c r="A144" s="10">
        <v>137</v>
      </c>
      <c r="B144" s="11" t="s">
        <v>25</v>
      </c>
      <c r="C144" s="13" t="s">
        <v>365</v>
      </c>
      <c r="D144" s="13" t="s">
        <v>1245</v>
      </c>
      <c r="E144" s="14" t="s">
        <v>1246</v>
      </c>
      <c r="F144" s="15" t="s">
        <v>300</v>
      </c>
      <c r="G144" s="12"/>
      <c r="H144" s="16">
        <f t="shared" si="5"/>
        <v>0</v>
      </c>
      <c r="I144" s="17">
        <f t="shared" si="4"/>
        <v>0</v>
      </c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</row>
    <row r="145" spans="1:21" s="8" customFormat="1" ht="11.25">
      <c r="A145" s="10">
        <v>138</v>
      </c>
      <c r="B145" s="11" t="s">
        <v>25</v>
      </c>
      <c r="C145" s="13" t="s">
        <v>365</v>
      </c>
      <c r="D145" s="13" t="s">
        <v>906</v>
      </c>
      <c r="E145" s="14" t="s">
        <v>907</v>
      </c>
      <c r="F145" s="15" t="s">
        <v>300</v>
      </c>
      <c r="G145" s="12"/>
      <c r="H145" s="16">
        <f t="shared" si="5"/>
        <v>0</v>
      </c>
      <c r="I145" s="17">
        <f t="shared" si="4"/>
        <v>0</v>
      </c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</row>
    <row r="146" spans="1:21" s="8" customFormat="1" ht="11.25">
      <c r="A146" s="10">
        <v>139</v>
      </c>
      <c r="B146" s="11" t="s">
        <v>25</v>
      </c>
      <c r="C146" s="13" t="s">
        <v>365</v>
      </c>
      <c r="D146" s="13" t="s">
        <v>1247</v>
      </c>
      <c r="E146" s="14" t="s">
        <v>1248</v>
      </c>
      <c r="F146" s="15" t="s">
        <v>300</v>
      </c>
      <c r="G146" s="12"/>
      <c r="H146" s="16">
        <f t="shared" si="5"/>
        <v>0</v>
      </c>
      <c r="I146" s="17">
        <f t="shared" si="4"/>
        <v>0</v>
      </c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</row>
    <row r="147" spans="1:21" s="8" customFormat="1" ht="11.25">
      <c r="A147" s="10">
        <v>140</v>
      </c>
      <c r="B147" s="11" t="s">
        <v>25</v>
      </c>
      <c r="C147" s="13" t="s">
        <v>365</v>
      </c>
      <c r="D147" s="13" t="s">
        <v>1249</v>
      </c>
      <c r="E147" s="14" t="s">
        <v>1250</v>
      </c>
      <c r="F147" s="15" t="s">
        <v>300</v>
      </c>
      <c r="G147" s="12"/>
      <c r="H147" s="16">
        <f t="shared" si="5"/>
        <v>0</v>
      </c>
      <c r="I147" s="17">
        <f t="shared" si="4"/>
        <v>0</v>
      </c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</row>
    <row r="148" spans="1:21" s="8" customFormat="1" ht="11.25">
      <c r="A148" s="10">
        <v>141</v>
      </c>
      <c r="B148" s="11" t="s">
        <v>25</v>
      </c>
      <c r="C148" s="13" t="s">
        <v>365</v>
      </c>
      <c r="D148" s="13" t="s">
        <v>1251</v>
      </c>
      <c r="E148" s="14" t="s">
        <v>1252</v>
      </c>
      <c r="F148" s="15" t="s">
        <v>300</v>
      </c>
      <c r="G148" s="12"/>
      <c r="H148" s="16">
        <f t="shared" si="5"/>
        <v>0</v>
      </c>
      <c r="I148" s="17">
        <f t="shared" si="4"/>
        <v>0</v>
      </c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</row>
    <row r="149" spans="1:21" s="8" customFormat="1" ht="11.25">
      <c r="A149" s="10">
        <v>142</v>
      </c>
      <c r="B149" s="11" t="s">
        <v>25</v>
      </c>
      <c r="C149" s="13" t="s">
        <v>365</v>
      </c>
      <c r="D149" s="13" t="s">
        <v>1253</v>
      </c>
      <c r="E149" s="14" t="s">
        <v>1254</v>
      </c>
      <c r="F149" s="15" t="s">
        <v>300</v>
      </c>
      <c r="G149" s="12"/>
      <c r="H149" s="16">
        <f t="shared" si="5"/>
        <v>0</v>
      </c>
      <c r="I149" s="17">
        <f t="shared" si="4"/>
        <v>0</v>
      </c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</row>
    <row r="150" spans="1:21" s="8" customFormat="1" ht="11.25">
      <c r="A150" s="10">
        <v>143</v>
      </c>
      <c r="B150" s="11" t="s">
        <v>25</v>
      </c>
      <c r="C150" s="13" t="s">
        <v>365</v>
      </c>
      <c r="D150" s="13" t="s">
        <v>1255</v>
      </c>
      <c r="E150" s="14" t="s">
        <v>1256</v>
      </c>
      <c r="F150" s="15" t="s">
        <v>300</v>
      </c>
      <c r="G150" s="12"/>
      <c r="H150" s="16">
        <f t="shared" si="5"/>
        <v>0</v>
      </c>
      <c r="I150" s="17">
        <f t="shared" si="4"/>
        <v>0</v>
      </c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</row>
    <row r="151" spans="1:21" s="8" customFormat="1" ht="11.25">
      <c r="A151" s="10">
        <v>144</v>
      </c>
      <c r="B151" s="11" t="s">
        <v>25</v>
      </c>
      <c r="C151" s="13" t="s">
        <v>365</v>
      </c>
      <c r="D151" s="13" t="s">
        <v>325</v>
      </c>
      <c r="E151" s="14" t="s">
        <v>27</v>
      </c>
      <c r="F151" s="15" t="s">
        <v>300</v>
      </c>
      <c r="G151" s="12"/>
      <c r="H151" s="16">
        <f t="shared" si="5"/>
        <v>0</v>
      </c>
      <c r="I151" s="17">
        <f t="shared" si="4"/>
        <v>0</v>
      </c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</row>
    <row r="152" spans="1:21" s="8" customFormat="1" ht="11.25">
      <c r="A152" s="10">
        <v>145</v>
      </c>
      <c r="B152" s="11" t="s">
        <v>25</v>
      </c>
      <c r="C152" s="13" t="s">
        <v>365</v>
      </c>
      <c r="D152" s="13" t="s">
        <v>326</v>
      </c>
      <c r="E152" s="14" t="s">
        <v>26</v>
      </c>
      <c r="F152" s="15" t="s">
        <v>300</v>
      </c>
      <c r="G152" s="12"/>
      <c r="H152" s="16">
        <f t="shared" si="5"/>
        <v>0</v>
      </c>
      <c r="I152" s="17">
        <f t="shared" si="4"/>
        <v>0</v>
      </c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</row>
    <row r="153" spans="1:21" s="8" customFormat="1" ht="11.25">
      <c r="A153" s="10">
        <v>146</v>
      </c>
      <c r="B153" s="11" t="s">
        <v>25</v>
      </c>
      <c r="C153" s="13" t="s">
        <v>365</v>
      </c>
      <c r="D153" s="13" t="s">
        <v>1257</v>
      </c>
      <c r="E153" s="14" t="s">
        <v>1258</v>
      </c>
      <c r="F153" s="15" t="s">
        <v>300</v>
      </c>
      <c r="G153" s="12"/>
      <c r="H153" s="16">
        <f t="shared" si="5"/>
        <v>0</v>
      </c>
      <c r="I153" s="17">
        <f t="shared" si="4"/>
        <v>0</v>
      </c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</row>
    <row r="154" spans="1:21" s="8" customFormat="1" ht="11.25">
      <c r="A154" s="10">
        <v>147</v>
      </c>
      <c r="B154" s="11" t="s">
        <v>25</v>
      </c>
      <c r="C154" s="13" t="s">
        <v>365</v>
      </c>
      <c r="D154" s="13" t="s">
        <v>908</v>
      </c>
      <c r="E154" s="14" t="s">
        <v>909</v>
      </c>
      <c r="F154" s="15" t="s">
        <v>300</v>
      </c>
      <c r="G154" s="12"/>
      <c r="H154" s="16">
        <f t="shared" si="5"/>
        <v>0</v>
      </c>
      <c r="I154" s="17">
        <f t="shared" si="4"/>
        <v>0</v>
      </c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</row>
    <row r="155" spans="1:21" s="8" customFormat="1" ht="11.25">
      <c r="A155" s="10">
        <v>148</v>
      </c>
      <c r="B155" s="11" t="s">
        <v>25</v>
      </c>
      <c r="C155" s="13" t="s">
        <v>365</v>
      </c>
      <c r="D155" s="13" t="s">
        <v>910</v>
      </c>
      <c r="E155" s="14" t="s">
        <v>911</v>
      </c>
      <c r="F155" s="15" t="s">
        <v>300</v>
      </c>
      <c r="G155" s="12"/>
      <c r="H155" s="16">
        <f t="shared" si="5"/>
        <v>0</v>
      </c>
      <c r="I155" s="17">
        <f t="shared" si="4"/>
        <v>0</v>
      </c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</row>
    <row r="156" spans="1:21" s="8" customFormat="1" ht="11.25">
      <c r="A156" s="10">
        <v>149</v>
      </c>
      <c r="B156" s="11" t="s">
        <v>25</v>
      </c>
      <c r="C156" s="13" t="s">
        <v>365</v>
      </c>
      <c r="D156" s="13" t="s">
        <v>912</v>
      </c>
      <c r="E156" s="14" t="s">
        <v>913</v>
      </c>
      <c r="F156" s="15" t="s">
        <v>300</v>
      </c>
      <c r="G156" s="12"/>
      <c r="H156" s="16">
        <f t="shared" si="5"/>
        <v>0</v>
      </c>
      <c r="I156" s="17">
        <f t="shared" si="4"/>
        <v>0</v>
      </c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</row>
    <row r="157" spans="1:21" s="8" customFormat="1" ht="11.25">
      <c r="A157" s="10">
        <v>150</v>
      </c>
      <c r="B157" s="11" t="s">
        <v>25</v>
      </c>
      <c r="C157" s="13" t="s">
        <v>365</v>
      </c>
      <c r="D157" s="13" t="s">
        <v>1259</v>
      </c>
      <c r="E157" s="14" t="s">
        <v>1260</v>
      </c>
      <c r="F157" s="15" t="s">
        <v>300</v>
      </c>
      <c r="G157" s="12"/>
      <c r="H157" s="16">
        <f t="shared" si="5"/>
        <v>0</v>
      </c>
      <c r="I157" s="17">
        <f t="shared" si="4"/>
        <v>0</v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</row>
    <row r="158" spans="1:21" s="8" customFormat="1" ht="11.25">
      <c r="A158" s="10">
        <v>151</v>
      </c>
      <c r="B158" s="11" t="s">
        <v>25</v>
      </c>
      <c r="C158" s="13" t="s">
        <v>365</v>
      </c>
      <c r="D158" s="13" t="s">
        <v>1261</v>
      </c>
      <c r="E158" s="14" t="s">
        <v>1262</v>
      </c>
      <c r="F158" s="15" t="s">
        <v>300</v>
      </c>
      <c r="G158" s="12"/>
      <c r="H158" s="16">
        <f t="shared" si="5"/>
        <v>0</v>
      </c>
      <c r="I158" s="17">
        <f t="shared" si="4"/>
        <v>0</v>
      </c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</row>
    <row r="159" spans="1:21" s="8" customFormat="1" ht="11.25">
      <c r="A159" s="10">
        <v>152</v>
      </c>
      <c r="B159" s="11" t="s">
        <v>25</v>
      </c>
      <c r="C159" s="13" t="s">
        <v>365</v>
      </c>
      <c r="D159" s="13" t="s">
        <v>1263</v>
      </c>
      <c r="E159" s="14" t="s">
        <v>1264</v>
      </c>
      <c r="F159" s="15" t="s">
        <v>300</v>
      </c>
      <c r="G159" s="12"/>
      <c r="H159" s="16">
        <f t="shared" si="5"/>
        <v>0</v>
      </c>
      <c r="I159" s="17">
        <f t="shared" si="4"/>
        <v>0</v>
      </c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</row>
    <row r="160" spans="1:21" s="8" customFormat="1" ht="11.25">
      <c r="A160" s="10">
        <v>153</v>
      </c>
      <c r="B160" s="11" t="s">
        <v>25</v>
      </c>
      <c r="C160" s="13" t="s">
        <v>365</v>
      </c>
      <c r="D160" s="13" t="s">
        <v>1265</v>
      </c>
      <c r="E160" s="14" t="s">
        <v>1266</v>
      </c>
      <c r="F160" s="15" t="s">
        <v>300</v>
      </c>
      <c r="G160" s="12"/>
      <c r="H160" s="16">
        <f t="shared" si="5"/>
        <v>0</v>
      </c>
      <c r="I160" s="17">
        <f t="shared" si="4"/>
        <v>0</v>
      </c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</row>
    <row r="161" spans="1:21" s="8" customFormat="1" ht="11.25">
      <c r="A161" s="10">
        <v>154</v>
      </c>
      <c r="B161" s="11" t="s">
        <v>25</v>
      </c>
      <c r="C161" s="13" t="s">
        <v>365</v>
      </c>
      <c r="D161" s="13" t="s">
        <v>1267</v>
      </c>
      <c r="E161" s="14" t="s">
        <v>1268</v>
      </c>
      <c r="F161" s="15" t="s">
        <v>300</v>
      </c>
      <c r="G161" s="12"/>
      <c r="H161" s="16">
        <f t="shared" si="5"/>
        <v>0</v>
      </c>
      <c r="I161" s="17">
        <f t="shared" si="4"/>
        <v>0</v>
      </c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</row>
    <row r="162" spans="1:21" s="8" customFormat="1" ht="11.25">
      <c r="A162" s="10">
        <v>155</v>
      </c>
      <c r="B162" s="11" t="s">
        <v>25</v>
      </c>
      <c r="C162" s="13" t="s">
        <v>365</v>
      </c>
      <c r="D162" s="13" t="s">
        <v>1269</v>
      </c>
      <c r="E162" s="14" t="s">
        <v>1270</v>
      </c>
      <c r="F162" s="15" t="s">
        <v>300</v>
      </c>
      <c r="G162" s="12"/>
      <c r="H162" s="16">
        <f t="shared" si="5"/>
        <v>0</v>
      </c>
      <c r="I162" s="17">
        <f t="shared" si="4"/>
        <v>0</v>
      </c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</row>
    <row r="163" spans="1:21" s="8" customFormat="1" ht="11.25">
      <c r="A163" s="10">
        <v>156</v>
      </c>
      <c r="B163" s="11" t="s">
        <v>25</v>
      </c>
      <c r="C163" s="13" t="s">
        <v>365</v>
      </c>
      <c r="D163" s="13" t="s">
        <v>1271</v>
      </c>
      <c r="E163" s="14" t="s">
        <v>1272</v>
      </c>
      <c r="F163" s="15" t="s">
        <v>300</v>
      </c>
      <c r="G163" s="12"/>
      <c r="H163" s="16">
        <f t="shared" si="5"/>
        <v>0</v>
      </c>
      <c r="I163" s="17">
        <f t="shared" si="4"/>
        <v>0</v>
      </c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</row>
    <row r="164" spans="1:21" s="8" customFormat="1" ht="11.25">
      <c r="A164" s="10">
        <v>157</v>
      </c>
      <c r="B164" s="11" t="s">
        <v>25</v>
      </c>
      <c r="C164" s="13" t="s">
        <v>365</v>
      </c>
      <c r="D164" s="13" t="s">
        <v>1273</v>
      </c>
      <c r="E164" s="14" t="s">
        <v>1274</v>
      </c>
      <c r="F164" s="15" t="s">
        <v>300</v>
      </c>
      <c r="G164" s="12"/>
      <c r="H164" s="16">
        <f t="shared" si="5"/>
        <v>0</v>
      </c>
      <c r="I164" s="17">
        <f t="shared" si="4"/>
        <v>0</v>
      </c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</row>
    <row r="165" spans="1:21" s="8" customFormat="1" ht="11.25">
      <c r="A165" s="10">
        <v>158</v>
      </c>
      <c r="B165" s="11" t="s">
        <v>25</v>
      </c>
      <c r="C165" s="13" t="s">
        <v>365</v>
      </c>
      <c r="D165" s="13" t="s">
        <v>1275</v>
      </c>
      <c r="E165" s="14" t="s">
        <v>1276</v>
      </c>
      <c r="F165" s="15" t="s">
        <v>300</v>
      </c>
      <c r="G165" s="12"/>
      <c r="H165" s="16">
        <f t="shared" si="5"/>
        <v>0</v>
      </c>
      <c r="I165" s="17">
        <f t="shared" si="4"/>
        <v>0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</row>
    <row r="166" spans="1:21" s="8" customFormat="1" ht="11.25">
      <c r="A166" s="10">
        <v>159</v>
      </c>
      <c r="B166" s="11" t="s">
        <v>25</v>
      </c>
      <c r="C166" s="13" t="s">
        <v>365</v>
      </c>
      <c r="D166" s="13" t="s">
        <v>1277</v>
      </c>
      <c r="E166" s="14" t="s">
        <v>1278</v>
      </c>
      <c r="F166" s="15" t="s">
        <v>300</v>
      </c>
      <c r="G166" s="12"/>
      <c r="H166" s="16">
        <f t="shared" si="5"/>
        <v>0</v>
      </c>
      <c r="I166" s="17">
        <f t="shared" si="4"/>
        <v>0</v>
      </c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</row>
    <row r="167" spans="1:21" s="8" customFormat="1" ht="11.25">
      <c r="A167" s="10">
        <v>160</v>
      </c>
      <c r="B167" s="11" t="s">
        <v>25</v>
      </c>
      <c r="C167" s="13" t="s">
        <v>365</v>
      </c>
      <c r="D167" s="13" t="s">
        <v>1279</v>
      </c>
      <c r="E167" s="14" t="s">
        <v>1280</v>
      </c>
      <c r="F167" s="15" t="s">
        <v>300</v>
      </c>
      <c r="G167" s="12"/>
      <c r="H167" s="16">
        <f t="shared" si="5"/>
        <v>0</v>
      </c>
      <c r="I167" s="17">
        <f t="shared" si="4"/>
        <v>0</v>
      </c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</row>
    <row r="168" spans="1:21" s="8" customFormat="1" ht="11.25">
      <c r="A168" s="10">
        <v>161</v>
      </c>
      <c r="B168" s="11" t="s">
        <v>25</v>
      </c>
      <c r="C168" s="13" t="s">
        <v>365</v>
      </c>
      <c r="D168" s="13" t="s">
        <v>1281</v>
      </c>
      <c r="E168" s="14" t="s">
        <v>1282</v>
      </c>
      <c r="F168" s="15" t="s">
        <v>300</v>
      </c>
      <c r="G168" s="12"/>
      <c r="H168" s="16">
        <f t="shared" si="5"/>
        <v>0</v>
      </c>
      <c r="I168" s="17">
        <f t="shared" si="4"/>
        <v>0</v>
      </c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</row>
    <row r="169" spans="1:21" s="8" customFormat="1" ht="11.25">
      <c r="A169" s="10">
        <v>162</v>
      </c>
      <c r="B169" s="11" t="s">
        <v>25</v>
      </c>
      <c r="C169" s="13" t="s">
        <v>365</v>
      </c>
      <c r="D169" s="13" t="s">
        <v>1283</v>
      </c>
      <c r="E169" s="14" t="s">
        <v>1284</v>
      </c>
      <c r="F169" s="15" t="s">
        <v>300</v>
      </c>
      <c r="G169" s="12"/>
      <c r="H169" s="16">
        <f t="shared" si="5"/>
        <v>0</v>
      </c>
      <c r="I169" s="17">
        <f t="shared" si="4"/>
        <v>0</v>
      </c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</row>
    <row r="170" spans="1:21" s="8" customFormat="1" ht="11.25">
      <c r="A170" s="10">
        <v>163</v>
      </c>
      <c r="B170" s="11" t="s">
        <v>25</v>
      </c>
      <c r="C170" s="13" t="s">
        <v>365</v>
      </c>
      <c r="D170" s="13" t="s">
        <v>356</v>
      </c>
      <c r="E170" s="14" t="s">
        <v>357</v>
      </c>
      <c r="F170" s="15" t="s">
        <v>300</v>
      </c>
      <c r="G170" s="12"/>
      <c r="H170" s="16">
        <f t="shared" si="5"/>
        <v>0</v>
      </c>
      <c r="I170" s="17">
        <f t="shared" si="4"/>
        <v>0</v>
      </c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</row>
    <row r="171" spans="1:21" s="8" customFormat="1" ht="11.25">
      <c r="A171" s="10">
        <v>164</v>
      </c>
      <c r="B171" s="11" t="s">
        <v>25</v>
      </c>
      <c r="C171" s="13" t="s">
        <v>365</v>
      </c>
      <c r="D171" s="13" t="s">
        <v>1285</v>
      </c>
      <c r="E171" s="14" t="s">
        <v>1286</v>
      </c>
      <c r="F171" s="15" t="s">
        <v>300</v>
      </c>
      <c r="G171" s="12"/>
      <c r="H171" s="16">
        <f t="shared" si="5"/>
        <v>0</v>
      </c>
      <c r="I171" s="17">
        <f t="shared" si="4"/>
        <v>0</v>
      </c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</row>
    <row r="172" spans="1:21" s="8" customFormat="1" ht="11.25">
      <c r="A172" s="10">
        <v>165</v>
      </c>
      <c r="B172" s="11" t="s">
        <v>25</v>
      </c>
      <c r="C172" s="13" t="s">
        <v>365</v>
      </c>
      <c r="D172" s="13" t="s">
        <v>303</v>
      </c>
      <c r="E172" s="14" t="s">
        <v>304</v>
      </c>
      <c r="F172" s="15" t="s">
        <v>300</v>
      </c>
      <c r="G172" s="12"/>
      <c r="H172" s="16">
        <f t="shared" si="5"/>
        <v>0</v>
      </c>
      <c r="I172" s="17">
        <f t="shared" si="4"/>
        <v>0</v>
      </c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</row>
    <row r="173" spans="1:21" s="8" customFormat="1" ht="11.25">
      <c r="A173" s="10">
        <v>166</v>
      </c>
      <c r="B173" s="11" t="s">
        <v>25</v>
      </c>
      <c r="C173" s="13" t="s">
        <v>365</v>
      </c>
      <c r="D173" s="13" t="s">
        <v>1287</v>
      </c>
      <c r="E173" s="14" t="s">
        <v>1288</v>
      </c>
      <c r="F173" s="15" t="s">
        <v>300</v>
      </c>
      <c r="G173" s="12"/>
      <c r="H173" s="16">
        <f t="shared" si="5"/>
        <v>0</v>
      </c>
      <c r="I173" s="17">
        <f t="shared" si="4"/>
        <v>0</v>
      </c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</row>
    <row r="174" spans="1:21" s="8" customFormat="1" ht="11.25">
      <c r="A174" s="10">
        <v>167</v>
      </c>
      <c r="B174" s="11" t="s">
        <v>25</v>
      </c>
      <c r="C174" s="13" t="s">
        <v>365</v>
      </c>
      <c r="D174" s="13" t="s">
        <v>1289</v>
      </c>
      <c r="E174" s="14" t="s">
        <v>1290</v>
      </c>
      <c r="F174" s="15" t="s">
        <v>300</v>
      </c>
      <c r="G174" s="12"/>
      <c r="H174" s="16">
        <f t="shared" si="5"/>
        <v>0</v>
      </c>
      <c r="I174" s="17">
        <f t="shared" si="4"/>
        <v>0</v>
      </c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</row>
    <row r="175" spans="1:21" s="8" customFormat="1" ht="11.25">
      <c r="A175" s="10">
        <v>168</v>
      </c>
      <c r="B175" s="11" t="s">
        <v>25</v>
      </c>
      <c r="C175" s="13" t="s">
        <v>365</v>
      </c>
      <c r="D175" s="13" t="s">
        <v>1291</v>
      </c>
      <c r="E175" s="14" t="s">
        <v>1292</v>
      </c>
      <c r="F175" s="15" t="s">
        <v>300</v>
      </c>
      <c r="G175" s="12"/>
      <c r="H175" s="16">
        <f t="shared" si="5"/>
        <v>0</v>
      </c>
      <c r="I175" s="17">
        <f t="shared" si="4"/>
        <v>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</row>
    <row r="176" spans="1:21" s="8" customFormat="1" ht="11.25">
      <c r="A176" s="10">
        <v>169</v>
      </c>
      <c r="B176" s="11" t="s">
        <v>25</v>
      </c>
      <c r="C176" s="13" t="s">
        <v>365</v>
      </c>
      <c r="D176" s="13" t="s">
        <v>1293</v>
      </c>
      <c r="E176" s="14" t="s">
        <v>1294</v>
      </c>
      <c r="F176" s="15" t="s">
        <v>300</v>
      </c>
      <c r="G176" s="12"/>
      <c r="H176" s="16">
        <f t="shared" si="5"/>
        <v>0</v>
      </c>
      <c r="I176" s="17">
        <f t="shared" si="4"/>
        <v>0</v>
      </c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</row>
    <row r="177" spans="1:21" s="8" customFormat="1" ht="11.25">
      <c r="A177" s="10">
        <v>170</v>
      </c>
      <c r="B177" s="11" t="s">
        <v>25</v>
      </c>
      <c r="C177" s="13" t="s">
        <v>365</v>
      </c>
      <c r="D177" s="13" t="s">
        <v>914</v>
      </c>
      <c r="E177" s="14" t="s">
        <v>915</v>
      </c>
      <c r="F177" s="15" t="s">
        <v>300</v>
      </c>
      <c r="G177" s="12"/>
      <c r="H177" s="16">
        <f t="shared" si="5"/>
        <v>0</v>
      </c>
      <c r="I177" s="17">
        <f t="shared" si="4"/>
        <v>0</v>
      </c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</row>
    <row r="178" spans="1:21" s="8" customFormat="1" ht="11.25">
      <c r="A178" s="10">
        <v>171</v>
      </c>
      <c r="B178" s="11" t="s">
        <v>25</v>
      </c>
      <c r="C178" s="13" t="s">
        <v>365</v>
      </c>
      <c r="D178" s="13" t="s">
        <v>1295</v>
      </c>
      <c r="E178" s="14" t="s">
        <v>1296</v>
      </c>
      <c r="F178" s="15" t="s">
        <v>300</v>
      </c>
      <c r="G178" s="12"/>
      <c r="H178" s="16">
        <f t="shared" si="5"/>
        <v>0</v>
      </c>
      <c r="I178" s="17">
        <f t="shared" si="4"/>
        <v>0</v>
      </c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</row>
    <row r="179" spans="1:21" s="8" customFormat="1" ht="11.25">
      <c r="A179" s="10">
        <v>172</v>
      </c>
      <c r="B179" s="11" t="s">
        <v>25</v>
      </c>
      <c r="C179" s="13" t="s">
        <v>365</v>
      </c>
      <c r="D179" s="13" t="s">
        <v>1297</v>
      </c>
      <c r="E179" s="14" t="s">
        <v>1298</v>
      </c>
      <c r="F179" s="15" t="s">
        <v>300</v>
      </c>
      <c r="G179" s="12"/>
      <c r="H179" s="16">
        <f t="shared" si="5"/>
        <v>0</v>
      </c>
      <c r="I179" s="17">
        <f t="shared" si="4"/>
        <v>0</v>
      </c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</row>
    <row r="180" spans="1:21" s="8" customFormat="1" ht="11.25">
      <c r="A180" s="10">
        <v>173</v>
      </c>
      <c r="B180" s="11" t="s">
        <v>25</v>
      </c>
      <c r="C180" s="13" t="s">
        <v>365</v>
      </c>
      <c r="D180" s="13" t="s">
        <v>311</v>
      </c>
      <c r="E180" s="14" t="s">
        <v>312</v>
      </c>
      <c r="F180" s="15" t="s">
        <v>300</v>
      </c>
      <c r="G180" s="12"/>
      <c r="H180" s="16">
        <f t="shared" si="5"/>
        <v>0</v>
      </c>
      <c r="I180" s="17">
        <f t="shared" si="4"/>
        <v>0</v>
      </c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</row>
    <row r="181" spans="1:21" s="8" customFormat="1" ht="11.25">
      <c r="A181" s="10">
        <v>174</v>
      </c>
      <c r="B181" s="11" t="s">
        <v>25</v>
      </c>
      <c r="C181" s="13" t="s">
        <v>365</v>
      </c>
      <c r="D181" s="13" t="s">
        <v>1299</v>
      </c>
      <c r="E181" s="14" t="s">
        <v>1300</v>
      </c>
      <c r="F181" s="15" t="s">
        <v>300</v>
      </c>
      <c r="G181" s="12"/>
      <c r="H181" s="16">
        <f t="shared" si="5"/>
        <v>0</v>
      </c>
      <c r="I181" s="17">
        <f t="shared" si="4"/>
        <v>0</v>
      </c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</row>
    <row r="182" spans="1:21" s="8" customFormat="1" ht="11.25">
      <c r="A182" s="10">
        <v>175</v>
      </c>
      <c r="B182" s="11" t="s">
        <v>25</v>
      </c>
      <c r="C182" s="13" t="s">
        <v>365</v>
      </c>
      <c r="D182" s="13" t="s">
        <v>1301</v>
      </c>
      <c r="E182" s="14" t="s">
        <v>1302</v>
      </c>
      <c r="F182" s="15" t="s">
        <v>300</v>
      </c>
      <c r="G182" s="12"/>
      <c r="H182" s="16">
        <f t="shared" si="5"/>
        <v>0</v>
      </c>
      <c r="I182" s="17">
        <f t="shared" si="4"/>
        <v>0</v>
      </c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</row>
    <row r="183" spans="1:21" s="8" customFormat="1" ht="11.25">
      <c r="A183" s="10">
        <v>176</v>
      </c>
      <c r="B183" s="11" t="s">
        <v>25</v>
      </c>
      <c r="C183" s="13" t="s">
        <v>365</v>
      </c>
      <c r="D183" s="13" t="s">
        <v>1303</v>
      </c>
      <c r="E183" s="14" t="s">
        <v>1304</v>
      </c>
      <c r="F183" s="15" t="s">
        <v>300</v>
      </c>
      <c r="G183" s="12"/>
      <c r="H183" s="16">
        <f t="shared" si="5"/>
        <v>0</v>
      </c>
      <c r="I183" s="17">
        <f t="shared" si="4"/>
        <v>0</v>
      </c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</row>
    <row r="184" spans="1:21" s="8" customFormat="1" ht="11.25">
      <c r="A184" s="10">
        <v>177</v>
      </c>
      <c r="B184" s="11" t="s">
        <v>25</v>
      </c>
      <c r="C184" s="13" t="s">
        <v>365</v>
      </c>
      <c r="D184" s="13" t="s">
        <v>1305</v>
      </c>
      <c r="E184" s="14" t="s">
        <v>1306</v>
      </c>
      <c r="F184" s="15" t="s">
        <v>300</v>
      </c>
      <c r="G184" s="12"/>
      <c r="H184" s="16">
        <f t="shared" si="5"/>
        <v>0</v>
      </c>
      <c r="I184" s="17">
        <f t="shared" si="4"/>
        <v>0</v>
      </c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</row>
    <row r="185" spans="1:21" s="8" customFormat="1" ht="11.25">
      <c r="A185" s="10">
        <v>178</v>
      </c>
      <c r="B185" s="11" t="s">
        <v>25</v>
      </c>
      <c r="C185" s="13" t="s">
        <v>365</v>
      </c>
      <c r="D185" s="13" t="s">
        <v>1307</v>
      </c>
      <c r="E185" s="14" t="s">
        <v>1308</v>
      </c>
      <c r="F185" s="15" t="s">
        <v>300</v>
      </c>
      <c r="G185" s="12"/>
      <c r="H185" s="16">
        <f t="shared" si="5"/>
        <v>0</v>
      </c>
      <c r="I185" s="17">
        <f t="shared" si="4"/>
        <v>0</v>
      </c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</row>
    <row r="186" spans="1:21" s="8" customFormat="1" ht="11.25">
      <c r="A186" s="10">
        <v>179</v>
      </c>
      <c r="B186" s="11" t="s">
        <v>25</v>
      </c>
      <c r="C186" s="13" t="s">
        <v>365</v>
      </c>
      <c r="D186" s="13" t="s">
        <v>1309</v>
      </c>
      <c r="E186" s="14" t="s">
        <v>1310</v>
      </c>
      <c r="F186" s="15" t="s">
        <v>300</v>
      </c>
      <c r="G186" s="12"/>
      <c r="H186" s="16">
        <f t="shared" si="5"/>
        <v>0</v>
      </c>
      <c r="I186" s="17">
        <f t="shared" si="4"/>
        <v>0</v>
      </c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</row>
    <row r="187" spans="1:21" s="8" customFormat="1" ht="11.25">
      <c r="A187" s="10">
        <v>180</v>
      </c>
      <c r="B187" s="11" t="s">
        <v>25</v>
      </c>
      <c r="C187" s="13" t="s">
        <v>365</v>
      </c>
      <c r="D187" s="13" t="s">
        <v>1311</v>
      </c>
      <c r="E187" s="14" t="s">
        <v>1312</v>
      </c>
      <c r="F187" s="15" t="s">
        <v>300</v>
      </c>
      <c r="G187" s="12"/>
      <c r="H187" s="16">
        <f t="shared" si="5"/>
        <v>0</v>
      </c>
      <c r="I187" s="17">
        <f t="shared" si="4"/>
        <v>0</v>
      </c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</row>
    <row r="188" spans="1:21" s="8" customFormat="1" ht="11.25">
      <c r="A188" s="10">
        <v>181</v>
      </c>
      <c r="B188" s="11" t="s">
        <v>25</v>
      </c>
      <c r="C188" s="13" t="s">
        <v>365</v>
      </c>
      <c r="D188" s="13" t="s">
        <v>916</v>
      </c>
      <c r="E188" s="14" t="s">
        <v>917</v>
      </c>
      <c r="F188" s="15" t="s">
        <v>300</v>
      </c>
      <c r="G188" s="12"/>
      <c r="H188" s="16">
        <f t="shared" si="5"/>
        <v>0</v>
      </c>
      <c r="I188" s="17">
        <f t="shared" si="4"/>
        <v>0</v>
      </c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</row>
    <row r="189" spans="1:21" s="8" customFormat="1" ht="11.25">
      <c r="A189" s="10">
        <v>182</v>
      </c>
      <c r="B189" s="11" t="s">
        <v>25</v>
      </c>
      <c r="C189" s="13" t="s">
        <v>365</v>
      </c>
      <c r="D189" s="13" t="s">
        <v>1313</v>
      </c>
      <c r="E189" s="14" t="s">
        <v>1314</v>
      </c>
      <c r="F189" s="15" t="s">
        <v>300</v>
      </c>
      <c r="G189" s="12"/>
      <c r="H189" s="16">
        <f aca="true" t="shared" si="6" ref="H189:H248">+I189</f>
        <v>0</v>
      </c>
      <c r="I189" s="17">
        <f aca="true" t="shared" si="7" ref="I189:I248">J189+K189+L189+M189+N189+O189+P189+Q189+R189+S189+T189+U189</f>
        <v>0</v>
      </c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</row>
    <row r="190" spans="1:21" s="8" customFormat="1" ht="11.25">
      <c r="A190" s="10">
        <v>183</v>
      </c>
      <c r="B190" s="11" t="s">
        <v>25</v>
      </c>
      <c r="C190" s="13" t="s">
        <v>365</v>
      </c>
      <c r="D190" s="13" t="s">
        <v>1315</v>
      </c>
      <c r="E190" s="14" t="s">
        <v>1316</v>
      </c>
      <c r="F190" s="15" t="s">
        <v>300</v>
      </c>
      <c r="G190" s="12"/>
      <c r="H190" s="16">
        <f t="shared" si="6"/>
        <v>0</v>
      </c>
      <c r="I190" s="17">
        <f t="shared" si="7"/>
        <v>0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</row>
    <row r="191" spans="1:21" s="8" customFormat="1" ht="11.25">
      <c r="A191" s="10">
        <v>184</v>
      </c>
      <c r="B191" s="11" t="s">
        <v>25</v>
      </c>
      <c r="C191" s="13" t="s">
        <v>365</v>
      </c>
      <c r="D191" s="13" t="s">
        <v>1317</v>
      </c>
      <c r="E191" s="14" t="s">
        <v>1318</v>
      </c>
      <c r="F191" s="15" t="s">
        <v>300</v>
      </c>
      <c r="G191" s="12"/>
      <c r="H191" s="16">
        <f t="shared" si="6"/>
        <v>0</v>
      </c>
      <c r="I191" s="17">
        <f t="shared" si="7"/>
        <v>0</v>
      </c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</row>
    <row r="192" spans="1:21" s="8" customFormat="1" ht="11.25">
      <c r="A192" s="10">
        <v>185</v>
      </c>
      <c r="B192" s="11" t="s">
        <v>25</v>
      </c>
      <c r="C192" s="13" t="s">
        <v>365</v>
      </c>
      <c r="D192" s="13" t="s">
        <v>1319</v>
      </c>
      <c r="E192" s="14" t="s">
        <v>1320</v>
      </c>
      <c r="F192" s="15" t="s">
        <v>300</v>
      </c>
      <c r="G192" s="12"/>
      <c r="H192" s="16">
        <f t="shared" si="6"/>
        <v>0</v>
      </c>
      <c r="I192" s="17">
        <f t="shared" si="7"/>
        <v>0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</row>
    <row r="193" spans="1:21" s="8" customFormat="1" ht="11.25">
      <c r="A193" s="10">
        <v>186</v>
      </c>
      <c r="B193" s="11" t="s">
        <v>25</v>
      </c>
      <c r="C193" s="13" t="s">
        <v>365</v>
      </c>
      <c r="D193" s="13" t="s">
        <v>1321</v>
      </c>
      <c r="E193" s="14" t="s">
        <v>1322</v>
      </c>
      <c r="F193" s="15" t="s">
        <v>300</v>
      </c>
      <c r="G193" s="12"/>
      <c r="H193" s="16">
        <f t="shared" si="6"/>
        <v>0</v>
      </c>
      <c r="I193" s="17">
        <f t="shared" si="7"/>
        <v>0</v>
      </c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</row>
    <row r="194" spans="1:21" s="8" customFormat="1" ht="11.25">
      <c r="A194" s="10">
        <v>187</v>
      </c>
      <c r="B194" s="11" t="s">
        <v>25</v>
      </c>
      <c r="C194" s="13" t="s">
        <v>365</v>
      </c>
      <c r="D194" s="13" t="s">
        <v>1323</v>
      </c>
      <c r="E194" s="14" t="s">
        <v>1324</v>
      </c>
      <c r="F194" s="15" t="s">
        <v>300</v>
      </c>
      <c r="G194" s="12"/>
      <c r="H194" s="16">
        <f t="shared" si="6"/>
        <v>0</v>
      </c>
      <c r="I194" s="17">
        <f t="shared" si="7"/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</row>
    <row r="195" spans="1:21" s="8" customFormat="1" ht="11.25">
      <c r="A195" s="10">
        <v>188</v>
      </c>
      <c r="B195" s="11" t="s">
        <v>25</v>
      </c>
      <c r="C195" s="13" t="s">
        <v>365</v>
      </c>
      <c r="D195" s="13" t="s">
        <v>1325</v>
      </c>
      <c r="E195" s="14" t="s">
        <v>1326</v>
      </c>
      <c r="F195" s="15" t="s">
        <v>300</v>
      </c>
      <c r="G195" s="12"/>
      <c r="H195" s="16">
        <f t="shared" si="6"/>
        <v>0</v>
      </c>
      <c r="I195" s="17">
        <f t="shared" si="7"/>
        <v>0</v>
      </c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</row>
    <row r="196" spans="1:21" s="8" customFormat="1" ht="11.25">
      <c r="A196" s="10">
        <v>189</v>
      </c>
      <c r="B196" s="11" t="s">
        <v>25</v>
      </c>
      <c r="C196" s="13" t="s">
        <v>365</v>
      </c>
      <c r="D196" s="13" t="s">
        <v>1327</v>
      </c>
      <c r="E196" s="14" t="s">
        <v>1328</v>
      </c>
      <c r="F196" s="15" t="s">
        <v>300</v>
      </c>
      <c r="G196" s="12"/>
      <c r="H196" s="16">
        <f t="shared" si="6"/>
        <v>0</v>
      </c>
      <c r="I196" s="17">
        <f t="shared" si="7"/>
        <v>0</v>
      </c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</row>
    <row r="197" spans="1:21" s="8" customFormat="1" ht="11.25">
      <c r="A197" s="10">
        <v>190</v>
      </c>
      <c r="B197" s="11" t="s">
        <v>25</v>
      </c>
      <c r="C197" s="13" t="s">
        <v>365</v>
      </c>
      <c r="D197" s="13" t="s">
        <v>1329</v>
      </c>
      <c r="E197" s="14" t="s">
        <v>1330</v>
      </c>
      <c r="F197" s="15" t="s">
        <v>300</v>
      </c>
      <c r="G197" s="12"/>
      <c r="H197" s="16">
        <f t="shared" si="6"/>
        <v>0</v>
      </c>
      <c r="I197" s="17">
        <f t="shared" si="7"/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</row>
    <row r="198" spans="1:21" s="8" customFormat="1" ht="11.25">
      <c r="A198" s="10">
        <v>191</v>
      </c>
      <c r="B198" s="11" t="s">
        <v>25</v>
      </c>
      <c r="C198" s="13" t="s">
        <v>365</v>
      </c>
      <c r="D198" s="13" t="s">
        <v>1331</v>
      </c>
      <c r="E198" s="14" t="s">
        <v>1332</v>
      </c>
      <c r="F198" s="15" t="s">
        <v>300</v>
      </c>
      <c r="G198" s="12"/>
      <c r="H198" s="16">
        <f t="shared" si="6"/>
        <v>0</v>
      </c>
      <c r="I198" s="17">
        <f t="shared" si="7"/>
        <v>0</v>
      </c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</row>
    <row r="199" spans="1:21" s="8" customFormat="1" ht="11.25">
      <c r="A199" s="10">
        <v>192</v>
      </c>
      <c r="B199" s="11" t="s">
        <v>25</v>
      </c>
      <c r="C199" s="13" t="s">
        <v>365</v>
      </c>
      <c r="D199" s="13" t="s">
        <v>1333</v>
      </c>
      <c r="E199" s="14" t="s">
        <v>1334</v>
      </c>
      <c r="F199" s="15" t="s">
        <v>300</v>
      </c>
      <c r="G199" s="12"/>
      <c r="H199" s="16">
        <f t="shared" si="6"/>
        <v>0</v>
      </c>
      <c r="I199" s="17">
        <f t="shared" si="7"/>
        <v>0</v>
      </c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</row>
    <row r="200" spans="1:21" s="8" customFormat="1" ht="11.25">
      <c r="A200" s="10">
        <v>193</v>
      </c>
      <c r="B200" s="11" t="s">
        <v>25</v>
      </c>
      <c r="C200" s="13" t="s">
        <v>365</v>
      </c>
      <c r="D200" s="13" t="s">
        <v>1335</v>
      </c>
      <c r="E200" s="14" t="s">
        <v>1336</v>
      </c>
      <c r="F200" s="15" t="s">
        <v>300</v>
      </c>
      <c r="G200" s="12"/>
      <c r="H200" s="16">
        <f t="shared" si="6"/>
        <v>0</v>
      </c>
      <c r="I200" s="17">
        <f t="shared" si="7"/>
        <v>0</v>
      </c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</row>
    <row r="201" spans="1:21" s="8" customFormat="1" ht="11.25">
      <c r="A201" s="10">
        <v>194</v>
      </c>
      <c r="B201" s="11" t="s">
        <v>25</v>
      </c>
      <c r="C201" s="13" t="s">
        <v>365</v>
      </c>
      <c r="D201" s="13" t="s">
        <v>307</v>
      </c>
      <c r="E201" s="14" t="s">
        <v>308</v>
      </c>
      <c r="F201" s="15" t="s">
        <v>300</v>
      </c>
      <c r="G201" s="12"/>
      <c r="H201" s="16">
        <f t="shared" si="6"/>
        <v>0</v>
      </c>
      <c r="I201" s="17">
        <f t="shared" si="7"/>
        <v>0</v>
      </c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</row>
    <row r="202" spans="1:21" s="8" customFormat="1" ht="11.25">
      <c r="A202" s="10">
        <v>195</v>
      </c>
      <c r="B202" s="11" t="s">
        <v>25</v>
      </c>
      <c r="C202" s="13" t="s">
        <v>365</v>
      </c>
      <c r="D202" s="13" t="s">
        <v>305</v>
      </c>
      <c r="E202" s="14" t="s">
        <v>306</v>
      </c>
      <c r="F202" s="15" t="s">
        <v>300</v>
      </c>
      <c r="G202" s="12"/>
      <c r="H202" s="16">
        <f t="shared" si="6"/>
        <v>0</v>
      </c>
      <c r="I202" s="17">
        <f t="shared" si="7"/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</row>
    <row r="203" spans="1:21" s="8" customFormat="1" ht="11.25">
      <c r="A203" s="10">
        <v>196</v>
      </c>
      <c r="B203" s="11" t="s">
        <v>25</v>
      </c>
      <c r="C203" s="13" t="s">
        <v>365</v>
      </c>
      <c r="D203" s="13" t="s">
        <v>1337</v>
      </c>
      <c r="E203" s="14" t="s">
        <v>1338</v>
      </c>
      <c r="F203" s="15" t="s">
        <v>300</v>
      </c>
      <c r="G203" s="12"/>
      <c r="H203" s="16">
        <f t="shared" si="6"/>
        <v>0</v>
      </c>
      <c r="I203" s="17">
        <f t="shared" si="7"/>
        <v>0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</row>
    <row r="204" spans="1:21" s="8" customFormat="1" ht="11.25">
      <c r="A204" s="10">
        <v>197</v>
      </c>
      <c r="B204" s="11" t="s">
        <v>25</v>
      </c>
      <c r="C204" s="13" t="s">
        <v>365</v>
      </c>
      <c r="D204" s="13" t="s">
        <v>315</v>
      </c>
      <c r="E204" s="14" t="s">
        <v>316</v>
      </c>
      <c r="F204" s="15" t="s">
        <v>300</v>
      </c>
      <c r="G204" s="12"/>
      <c r="H204" s="16">
        <f t="shared" si="6"/>
        <v>0</v>
      </c>
      <c r="I204" s="17">
        <f t="shared" si="7"/>
        <v>0</v>
      </c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</row>
    <row r="205" spans="1:21" s="8" customFormat="1" ht="11.25">
      <c r="A205" s="10">
        <v>198</v>
      </c>
      <c r="B205" s="11" t="s">
        <v>25</v>
      </c>
      <c r="C205" s="13" t="s">
        <v>365</v>
      </c>
      <c r="D205" s="13" t="s">
        <v>1339</v>
      </c>
      <c r="E205" s="14" t="s">
        <v>1340</v>
      </c>
      <c r="F205" s="15" t="s">
        <v>300</v>
      </c>
      <c r="G205" s="12"/>
      <c r="H205" s="16">
        <f t="shared" si="6"/>
        <v>0</v>
      </c>
      <c r="I205" s="17">
        <f t="shared" si="7"/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</row>
    <row r="206" spans="1:21" s="8" customFormat="1" ht="11.25">
      <c r="A206" s="10">
        <v>199</v>
      </c>
      <c r="B206" s="11" t="s">
        <v>25</v>
      </c>
      <c r="C206" s="13" t="s">
        <v>365</v>
      </c>
      <c r="D206" s="13" t="s">
        <v>350</v>
      </c>
      <c r="E206" s="14" t="s">
        <v>351</v>
      </c>
      <c r="F206" s="15" t="s">
        <v>300</v>
      </c>
      <c r="G206" s="12"/>
      <c r="H206" s="16">
        <f t="shared" si="6"/>
        <v>0</v>
      </c>
      <c r="I206" s="17">
        <f t="shared" si="7"/>
        <v>0</v>
      </c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</row>
    <row r="207" spans="1:21" s="8" customFormat="1" ht="11.25">
      <c r="A207" s="10">
        <v>200</v>
      </c>
      <c r="B207" s="11" t="s">
        <v>25</v>
      </c>
      <c r="C207" s="13" t="s">
        <v>365</v>
      </c>
      <c r="D207" s="13" t="s">
        <v>1341</v>
      </c>
      <c r="E207" s="14" t="s">
        <v>1342</v>
      </c>
      <c r="F207" s="15" t="s">
        <v>300</v>
      </c>
      <c r="G207" s="12"/>
      <c r="H207" s="16">
        <f t="shared" si="6"/>
        <v>0</v>
      </c>
      <c r="I207" s="17">
        <f t="shared" si="7"/>
        <v>0</v>
      </c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</row>
    <row r="208" spans="1:21" s="8" customFormat="1" ht="11.25">
      <c r="A208" s="10">
        <v>201</v>
      </c>
      <c r="B208" s="11" t="s">
        <v>25</v>
      </c>
      <c r="C208" s="13" t="s">
        <v>365</v>
      </c>
      <c r="D208" s="13" t="s">
        <v>1343</v>
      </c>
      <c r="E208" s="14" t="s">
        <v>1344</v>
      </c>
      <c r="F208" s="15" t="s">
        <v>300</v>
      </c>
      <c r="G208" s="12"/>
      <c r="H208" s="16">
        <f t="shared" si="6"/>
        <v>0</v>
      </c>
      <c r="I208" s="17">
        <f t="shared" si="7"/>
        <v>0</v>
      </c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</row>
    <row r="209" spans="1:21" s="8" customFormat="1" ht="11.25">
      <c r="A209" s="10">
        <v>202</v>
      </c>
      <c r="B209" s="11" t="s">
        <v>25</v>
      </c>
      <c r="C209" s="13" t="s">
        <v>365</v>
      </c>
      <c r="D209" s="13" t="s">
        <v>1345</v>
      </c>
      <c r="E209" s="14" t="s">
        <v>1346</v>
      </c>
      <c r="F209" s="15" t="s">
        <v>300</v>
      </c>
      <c r="G209" s="12"/>
      <c r="H209" s="16">
        <f t="shared" si="6"/>
        <v>0</v>
      </c>
      <c r="I209" s="17">
        <f t="shared" si="7"/>
        <v>0</v>
      </c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</row>
    <row r="210" spans="1:21" s="8" customFormat="1" ht="11.25">
      <c r="A210" s="10">
        <v>203</v>
      </c>
      <c r="B210" s="11" t="s">
        <v>25</v>
      </c>
      <c r="C210" s="13" t="s">
        <v>365</v>
      </c>
      <c r="D210" s="13" t="s">
        <v>1347</v>
      </c>
      <c r="E210" s="14" t="s">
        <v>1348</v>
      </c>
      <c r="F210" s="15" t="s">
        <v>300</v>
      </c>
      <c r="G210" s="12"/>
      <c r="H210" s="16">
        <f t="shared" si="6"/>
        <v>0</v>
      </c>
      <c r="I210" s="17">
        <f t="shared" si="7"/>
        <v>0</v>
      </c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</row>
    <row r="211" spans="1:21" s="8" customFormat="1" ht="11.25">
      <c r="A211" s="10">
        <v>204</v>
      </c>
      <c r="B211" s="11" t="s">
        <v>25</v>
      </c>
      <c r="C211" s="13" t="s">
        <v>365</v>
      </c>
      <c r="D211" s="13" t="s">
        <v>1349</v>
      </c>
      <c r="E211" s="14" t="s">
        <v>1350</v>
      </c>
      <c r="F211" s="15" t="s">
        <v>300</v>
      </c>
      <c r="G211" s="12"/>
      <c r="H211" s="16">
        <f t="shared" si="6"/>
        <v>0</v>
      </c>
      <c r="I211" s="17">
        <f t="shared" si="7"/>
        <v>0</v>
      </c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</row>
    <row r="212" spans="1:21" s="8" customFormat="1" ht="11.25">
      <c r="A212" s="10">
        <v>205</v>
      </c>
      <c r="B212" s="11" t="s">
        <v>25</v>
      </c>
      <c r="C212" s="13" t="s">
        <v>365</v>
      </c>
      <c r="D212" s="13" t="s">
        <v>1351</v>
      </c>
      <c r="E212" s="14" t="s">
        <v>1352</v>
      </c>
      <c r="F212" s="15" t="s">
        <v>300</v>
      </c>
      <c r="G212" s="12"/>
      <c r="H212" s="16">
        <f t="shared" si="6"/>
        <v>0</v>
      </c>
      <c r="I212" s="17">
        <f t="shared" si="7"/>
        <v>0</v>
      </c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</row>
    <row r="213" spans="1:21" s="8" customFormat="1" ht="11.25">
      <c r="A213" s="10">
        <v>206</v>
      </c>
      <c r="B213" s="11" t="s">
        <v>25</v>
      </c>
      <c r="C213" s="13" t="s">
        <v>365</v>
      </c>
      <c r="D213" s="13" t="s">
        <v>924</v>
      </c>
      <c r="E213" s="14" t="s">
        <v>925</v>
      </c>
      <c r="F213" s="15" t="s">
        <v>300</v>
      </c>
      <c r="G213" s="12"/>
      <c r="H213" s="16">
        <f t="shared" si="6"/>
        <v>0</v>
      </c>
      <c r="I213" s="17">
        <f t="shared" si="7"/>
        <v>0</v>
      </c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</row>
    <row r="214" spans="1:21" s="8" customFormat="1" ht="11.25">
      <c r="A214" s="10">
        <v>207</v>
      </c>
      <c r="B214" s="11" t="s">
        <v>25</v>
      </c>
      <c r="C214" s="13" t="s">
        <v>365</v>
      </c>
      <c r="D214" s="13" t="s">
        <v>918</v>
      </c>
      <c r="E214" s="14" t="s">
        <v>919</v>
      </c>
      <c r="F214" s="15" t="s">
        <v>300</v>
      </c>
      <c r="G214" s="12"/>
      <c r="H214" s="16">
        <f t="shared" si="6"/>
        <v>0</v>
      </c>
      <c r="I214" s="17">
        <f t="shared" si="7"/>
        <v>0</v>
      </c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</row>
    <row r="215" spans="1:21" s="8" customFormat="1" ht="11.25">
      <c r="A215" s="10">
        <v>208</v>
      </c>
      <c r="B215" s="11" t="s">
        <v>25</v>
      </c>
      <c r="C215" s="13" t="s">
        <v>365</v>
      </c>
      <c r="D215" s="13" t="s">
        <v>920</v>
      </c>
      <c r="E215" s="14" t="s">
        <v>921</v>
      </c>
      <c r="F215" s="15" t="s">
        <v>300</v>
      </c>
      <c r="G215" s="12"/>
      <c r="H215" s="16">
        <f t="shared" si="6"/>
        <v>0</v>
      </c>
      <c r="I215" s="17">
        <f t="shared" si="7"/>
        <v>0</v>
      </c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</row>
    <row r="216" spans="1:21" s="8" customFormat="1" ht="11.25">
      <c r="A216" s="10">
        <v>209</v>
      </c>
      <c r="B216" s="11" t="s">
        <v>25</v>
      </c>
      <c r="C216" s="13" t="s">
        <v>365</v>
      </c>
      <c r="D216" s="13" t="s">
        <v>1353</v>
      </c>
      <c r="E216" s="14" t="s">
        <v>1354</v>
      </c>
      <c r="F216" s="15" t="s">
        <v>300</v>
      </c>
      <c r="G216" s="12"/>
      <c r="H216" s="16">
        <f t="shared" si="6"/>
        <v>0</v>
      </c>
      <c r="I216" s="17">
        <f t="shared" si="7"/>
        <v>0</v>
      </c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</row>
    <row r="217" spans="1:21" s="8" customFormat="1" ht="11.25">
      <c r="A217" s="10">
        <v>210</v>
      </c>
      <c r="B217" s="11" t="s">
        <v>25</v>
      </c>
      <c r="C217" s="13" t="s">
        <v>365</v>
      </c>
      <c r="D217" s="13" t="s">
        <v>1355</v>
      </c>
      <c r="E217" s="14" t="s">
        <v>1356</v>
      </c>
      <c r="F217" s="15" t="s">
        <v>300</v>
      </c>
      <c r="G217" s="12"/>
      <c r="H217" s="16">
        <f t="shared" si="6"/>
        <v>0</v>
      </c>
      <c r="I217" s="17">
        <f t="shared" si="7"/>
        <v>0</v>
      </c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</row>
    <row r="218" spans="1:21" s="8" customFormat="1" ht="11.25">
      <c r="A218" s="10">
        <v>211</v>
      </c>
      <c r="B218" s="11" t="s">
        <v>25</v>
      </c>
      <c r="C218" s="13" t="s">
        <v>365</v>
      </c>
      <c r="D218" s="13" t="s">
        <v>1357</v>
      </c>
      <c r="E218" s="14" t="s">
        <v>1358</v>
      </c>
      <c r="F218" s="15" t="s">
        <v>300</v>
      </c>
      <c r="G218" s="12"/>
      <c r="H218" s="16">
        <f t="shared" si="6"/>
        <v>0</v>
      </c>
      <c r="I218" s="17">
        <f t="shared" si="7"/>
        <v>0</v>
      </c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</row>
    <row r="219" spans="1:21" s="8" customFormat="1" ht="11.25">
      <c r="A219" s="10">
        <v>212</v>
      </c>
      <c r="B219" s="11" t="s">
        <v>25</v>
      </c>
      <c r="C219" s="13" t="s">
        <v>365</v>
      </c>
      <c r="D219" s="13" t="s">
        <v>1359</v>
      </c>
      <c r="E219" s="14" t="s">
        <v>1360</v>
      </c>
      <c r="F219" s="15" t="s">
        <v>300</v>
      </c>
      <c r="G219" s="12"/>
      <c r="H219" s="16">
        <f t="shared" si="6"/>
        <v>0</v>
      </c>
      <c r="I219" s="17">
        <f t="shared" si="7"/>
        <v>0</v>
      </c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</row>
    <row r="220" spans="1:21" s="8" customFormat="1" ht="11.25">
      <c r="A220" s="10">
        <v>213</v>
      </c>
      <c r="B220" s="11" t="s">
        <v>25</v>
      </c>
      <c r="C220" s="13" t="s">
        <v>365</v>
      </c>
      <c r="D220" s="13" t="s">
        <v>1361</v>
      </c>
      <c r="E220" s="14" t="s">
        <v>1362</v>
      </c>
      <c r="F220" s="15" t="s">
        <v>300</v>
      </c>
      <c r="G220" s="12"/>
      <c r="H220" s="16">
        <f t="shared" si="6"/>
        <v>0</v>
      </c>
      <c r="I220" s="17">
        <f t="shared" si="7"/>
        <v>0</v>
      </c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</row>
    <row r="221" spans="1:21" s="8" customFormat="1" ht="11.25">
      <c r="A221" s="10">
        <v>214</v>
      </c>
      <c r="B221" s="11" t="s">
        <v>25</v>
      </c>
      <c r="C221" s="13" t="s">
        <v>365</v>
      </c>
      <c r="D221" s="13" t="s">
        <v>1363</v>
      </c>
      <c r="E221" s="14" t="s">
        <v>1364</v>
      </c>
      <c r="F221" s="15" t="s">
        <v>300</v>
      </c>
      <c r="G221" s="12"/>
      <c r="H221" s="16">
        <f t="shared" si="6"/>
        <v>0</v>
      </c>
      <c r="I221" s="17">
        <f t="shared" si="7"/>
        <v>0</v>
      </c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</row>
    <row r="222" spans="1:21" s="8" customFormat="1" ht="11.25">
      <c r="A222" s="10">
        <v>215</v>
      </c>
      <c r="B222" s="11" t="s">
        <v>25</v>
      </c>
      <c r="C222" s="13" t="s">
        <v>365</v>
      </c>
      <c r="D222" s="13" t="s">
        <v>1365</v>
      </c>
      <c r="E222" s="14" t="s">
        <v>1366</v>
      </c>
      <c r="F222" s="15" t="s">
        <v>300</v>
      </c>
      <c r="G222" s="12"/>
      <c r="H222" s="16">
        <f t="shared" si="6"/>
        <v>0</v>
      </c>
      <c r="I222" s="17">
        <f t="shared" si="7"/>
        <v>0</v>
      </c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</row>
    <row r="223" spans="1:21" s="8" customFormat="1" ht="11.25">
      <c r="A223" s="10">
        <v>216</v>
      </c>
      <c r="B223" s="11" t="s">
        <v>25</v>
      </c>
      <c r="C223" s="13" t="s">
        <v>365</v>
      </c>
      <c r="D223" s="13" t="s">
        <v>1367</v>
      </c>
      <c r="E223" s="14" t="s">
        <v>1368</v>
      </c>
      <c r="F223" s="15" t="s">
        <v>300</v>
      </c>
      <c r="G223" s="12"/>
      <c r="H223" s="16">
        <f t="shared" si="6"/>
        <v>0</v>
      </c>
      <c r="I223" s="17">
        <f t="shared" si="7"/>
        <v>0</v>
      </c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</row>
    <row r="224" spans="1:21" s="8" customFormat="1" ht="11.25">
      <c r="A224" s="10">
        <v>217</v>
      </c>
      <c r="B224" s="11" t="s">
        <v>25</v>
      </c>
      <c r="C224" s="13" t="s">
        <v>365</v>
      </c>
      <c r="D224" s="13" t="s">
        <v>1369</v>
      </c>
      <c r="E224" s="14" t="s">
        <v>1370</v>
      </c>
      <c r="F224" s="15" t="s">
        <v>300</v>
      </c>
      <c r="G224" s="12"/>
      <c r="H224" s="16">
        <f t="shared" si="6"/>
        <v>0</v>
      </c>
      <c r="I224" s="17">
        <f t="shared" si="7"/>
        <v>0</v>
      </c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</row>
    <row r="225" spans="1:21" s="8" customFormat="1" ht="11.25">
      <c r="A225" s="10">
        <v>218</v>
      </c>
      <c r="B225" s="11" t="s">
        <v>25</v>
      </c>
      <c r="C225" s="13" t="s">
        <v>365</v>
      </c>
      <c r="D225" s="13" t="s">
        <v>1371</v>
      </c>
      <c r="E225" s="14" t="s">
        <v>1372</v>
      </c>
      <c r="F225" s="15" t="s">
        <v>300</v>
      </c>
      <c r="G225" s="12"/>
      <c r="H225" s="16">
        <f t="shared" si="6"/>
        <v>0</v>
      </c>
      <c r="I225" s="17">
        <f t="shared" si="7"/>
        <v>0</v>
      </c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</row>
    <row r="226" spans="1:21" s="8" customFormat="1" ht="11.25">
      <c r="A226" s="10">
        <v>219</v>
      </c>
      <c r="B226" s="11" t="s">
        <v>25</v>
      </c>
      <c r="C226" s="13" t="s">
        <v>365</v>
      </c>
      <c r="D226" s="13" t="s">
        <v>1373</v>
      </c>
      <c r="E226" s="14" t="s">
        <v>1374</v>
      </c>
      <c r="F226" s="15" t="s">
        <v>300</v>
      </c>
      <c r="G226" s="12"/>
      <c r="H226" s="16">
        <f t="shared" si="6"/>
        <v>0</v>
      </c>
      <c r="I226" s="17">
        <f t="shared" si="7"/>
        <v>0</v>
      </c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</row>
    <row r="227" spans="1:21" s="8" customFormat="1" ht="11.25">
      <c r="A227" s="10">
        <v>220</v>
      </c>
      <c r="B227" s="11" t="s">
        <v>25</v>
      </c>
      <c r="C227" s="13" t="s">
        <v>365</v>
      </c>
      <c r="D227" s="13" t="s">
        <v>1375</v>
      </c>
      <c r="E227" s="14" t="s">
        <v>1376</v>
      </c>
      <c r="F227" s="15" t="s">
        <v>300</v>
      </c>
      <c r="G227" s="12"/>
      <c r="H227" s="16">
        <f t="shared" si="6"/>
        <v>0</v>
      </c>
      <c r="I227" s="17">
        <f t="shared" si="7"/>
        <v>0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</row>
    <row r="228" spans="1:21" s="8" customFormat="1" ht="11.25">
      <c r="A228" s="10">
        <v>221</v>
      </c>
      <c r="B228" s="11" t="s">
        <v>25</v>
      </c>
      <c r="C228" s="13" t="s">
        <v>365</v>
      </c>
      <c r="D228" s="13" t="s">
        <v>1377</v>
      </c>
      <c r="E228" s="14" t="s">
        <v>1378</v>
      </c>
      <c r="F228" s="15" t="s">
        <v>300</v>
      </c>
      <c r="G228" s="12"/>
      <c r="H228" s="16">
        <f t="shared" si="6"/>
        <v>0</v>
      </c>
      <c r="I228" s="17">
        <f t="shared" si="7"/>
        <v>0</v>
      </c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</row>
    <row r="229" spans="1:21" s="8" customFormat="1" ht="11.25">
      <c r="A229" s="10">
        <v>222</v>
      </c>
      <c r="B229" s="11" t="s">
        <v>25</v>
      </c>
      <c r="C229" s="13" t="s">
        <v>365</v>
      </c>
      <c r="D229" s="13" t="s">
        <v>1379</v>
      </c>
      <c r="E229" s="14" t="s">
        <v>1380</v>
      </c>
      <c r="F229" s="15" t="s">
        <v>300</v>
      </c>
      <c r="G229" s="12"/>
      <c r="H229" s="16">
        <f t="shared" si="6"/>
        <v>0</v>
      </c>
      <c r="I229" s="17">
        <f t="shared" si="7"/>
        <v>0</v>
      </c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</row>
    <row r="230" spans="1:21" s="8" customFormat="1" ht="11.25">
      <c r="A230" s="10">
        <v>223</v>
      </c>
      <c r="B230" s="11" t="s">
        <v>25</v>
      </c>
      <c r="C230" s="13" t="s">
        <v>365</v>
      </c>
      <c r="D230" s="13" t="s">
        <v>1381</v>
      </c>
      <c r="E230" s="14" t="s">
        <v>1382</v>
      </c>
      <c r="F230" s="15" t="s">
        <v>300</v>
      </c>
      <c r="G230" s="12"/>
      <c r="H230" s="16">
        <f t="shared" si="6"/>
        <v>0</v>
      </c>
      <c r="I230" s="17">
        <f t="shared" si="7"/>
        <v>0</v>
      </c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</row>
    <row r="231" spans="1:21" s="8" customFormat="1" ht="11.25">
      <c r="A231" s="10">
        <v>224</v>
      </c>
      <c r="B231" s="11" t="s">
        <v>25</v>
      </c>
      <c r="C231" s="13" t="s">
        <v>365</v>
      </c>
      <c r="D231" s="13" t="s">
        <v>1383</v>
      </c>
      <c r="E231" s="14" t="s">
        <v>1384</v>
      </c>
      <c r="F231" s="15" t="s">
        <v>300</v>
      </c>
      <c r="G231" s="12"/>
      <c r="H231" s="16">
        <f t="shared" si="6"/>
        <v>0</v>
      </c>
      <c r="I231" s="17">
        <f t="shared" si="7"/>
        <v>0</v>
      </c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</row>
    <row r="232" spans="1:21" s="8" customFormat="1" ht="11.25">
      <c r="A232" s="10">
        <v>225</v>
      </c>
      <c r="B232" s="11" t="s">
        <v>25</v>
      </c>
      <c r="C232" s="13" t="s">
        <v>365</v>
      </c>
      <c r="D232" s="13" t="s">
        <v>309</v>
      </c>
      <c r="E232" s="14" t="s">
        <v>310</v>
      </c>
      <c r="F232" s="15" t="s">
        <v>300</v>
      </c>
      <c r="G232" s="12"/>
      <c r="H232" s="16">
        <f t="shared" si="6"/>
        <v>0</v>
      </c>
      <c r="I232" s="17">
        <f t="shared" si="7"/>
        <v>0</v>
      </c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</row>
    <row r="233" spans="1:21" s="8" customFormat="1" ht="11.25">
      <c r="A233" s="10">
        <v>226</v>
      </c>
      <c r="B233" s="11" t="s">
        <v>25</v>
      </c>
      <c r="C233" s="13" t="s">
        <v>365</v>
      </c>
      <c r="D233" s="13" t="s">
        <v>1385</v>
      </c>
      <c r="E233" s="14" t="s">
        <v>1386</v>
      </c>
      <c r="F233" s="15" t="s">
        <v>300</v>
      </c>
      <c r="G233" s="12"/>
      <c r="H233" s="16">
        <f t="shared" si="6"/>
        <v>0</v>
      </c>
      <c r="I233" s="17">
        <f t="shared" si="7"/>
        <v>0</v>
      </c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</row>
    <row r="234" spans="1:21" s="8" customFormat="1" ht="11.25">
      <c r="A234" s="10">
        <v>227</v>
      </c>
      <c r="B234" s="11" t="s">
        <v>25</v>
      </c>
      <c r="C234" s="13" t="s">
        <v>365</v>
      </c>
      <c r="D234" s="13" t="s">
        <v>1387</v>
      </c>
      <c r="E234" s="14" t="s">
        <v>1388</v>
      </c>
      <c r="F234" s="15" t="s">
        <v>300</v>
      </c>
      <c r="G234" s="12"/>
      <c r="H234" s="16">
        <f t="shared" si="6"/>
        <v>0</v>
      </c>
      <c r="I234" s="17">
        <f t="shared" si="7"/>
        <v>0</v>
      </c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</row>
    <row r="235" spans="1:21" s="8" customFormat="1" ht="11.25">
      <c r="A235" s="10">
        <v>228</v>
      </c>
      <c r="B235" s="11" t="s">
        <v>25</v>
      </c>
      <c r="C235" s="13" t="s">
        <v>365</v>
      </c>
      <c r="D235" s="13" t="s">
        <v>1389</v>
      </c>
      <c r="E235" s="14" t="s">
        <v>1390</v>
      </c>
      <c r="F235" s="15" t="s">
        <v>300</v>
      </c>
      <c r="G235" s="12"/>
      <c r="H235" s="16">
        <f t="shared" si="6"/>
        <v>0</v>
      </c>
      <c r="I235" s="17">
        <f t="shared" si="7"/>
        <v>0</v>
      </c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</row>
    <row r="236" spans="1:21" s="8" customFormat="1" ht="11.25">
      <c r="A236" s="10">
        <v>229</v>
      </c>
      <c r="B236" s="11" t="s">
        <v>25</v>
      </c>
      <c r="C236" s="13" t="s">
        <v>365</v>
      </c>
      <c r="D236" s="13" t="s">
        <v>1391</v>
      </c>
      <c r="E236" s="14" t="s">
        <v>1392</v>
      </c>
      <c r="F236" s="15" t="s">
        <v>300</v>
      </c>
      <c r="G236" s="12"/>
      <c r="H236" s="16">
        <f t="shared" si="6"/>
        <v>0</v>
      </c>
      <c r="I236" s="17">
        <f t="shared" si="7"/>
        <v>0</v>
      </c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</row>
    <row r="237" spans="1:21" s="8" customFormat="1" ht="11.25">
      <c r="A237" s="10">
        <v>230</v>
      </c>
      <c r="B237" s="11" t="s">
        <v>25</v>
      </c>
      <c r="C237" s="13" t="s">
        <v>365</v>
      </c>
      <c r="D237" s="13" t="s">
        <v>1393</v>
      </c>
      <c r="E237" s="14" t="s">
        <v>1394</v>
      </c>
      <c r="F237" s="15" t="s">
        <v>300</v>
      </c>
      <c r="G237" s="12"/>
      <c r="H237" s="16">
        <f t="shared" si="6"/>
        <v>0</v>
      </c>
      <c r="I237" s="17">
        <f t="shared" si="7"/>
        <v>0</v>
      </c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</row>
    <row r="238" spans="1:21" s="8" customFormat="1" ht="11.25">
      <c r="A238" s="10">
        <v>231</v>
      </c>
      <c r="B238" s="11" t="s">
        <v>25</v>
      </c>
      <c r="C238" s="13" t="s">
        <v>365</v>
      </c>
      <c r="D238" s="13" t="s">
        <v>358</v>
      </c>
      <c r="E238" s="14" t="s">
        <v>359</v>
      </c>
      <c r="F238" s="15" t="s">
        <v>300</v>
      </c>
      <c r="G238" s="12"/>
      <c r="H238" s="16">
        <f t="shared" si="6"/>
        <v>0</v>
      </c>
      <c r="I238" s="17">
        <f t="shared" si="7"/>
        <v>0</v>
      </c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</row>
    <row r="239" spans="1:21" s="8" customFormat="1" ht="11.25">
      <c r="A239" s="10">
        <v>232</v>
      </c>
      <c r="B239" s="11" t="s">
        <v>25</v>
      </c>
      <c r="C239" s="13" t="s">
        <v>365</v>
      </c>
      <c r="D239" s="13" t="s">
        <v>922</v>
      </c>
      <c r="E239" s="14" t="s">
        <v>923</v>
      </c>
      <c r="F239" s="15" t="s">
        <v>300</v>
      </c>
      <c r="G239" s="12"/>
      <c r="H239" s="16">
        <f t="shared" si="6"/>
        <v>0</v>
      </c>
      <c r="I239" s="17">
        <f t="shared" si="7"/>
        <v>0</v>
      </c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</row>
    <row r="240" spans="1:21" s="8" customFormat="1" ht="11.25">
      <c r="A240" s="10">
        <v>233</v>
      </c>
      <c r="B240" s="11" t="s">
        <v>25</v>
      </c>
      <c r="C240" s="13" t="s">
        <v>365</v>
      </c>
      <c r="D240" s="13" t="s">
        <v>1395</v>
      </c>
      <c r="E240" s="14" t="s">
        <v>1396</v>
      </c>
      <c r="F240" s="15" t="s">
        <v>300</v>
      </c>
      <c r="G240" s="12"/>
      <c r="H240" s="16">
        <f t="shared" si="6"/>
        <v>0</v>
      </c>
      <c r="I240" s="17">
        <f t="shared" si="7"/>
        <v>0</v>
      </c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</row>
    <row r="241" spans="1:21" s="8" customFormat="1" ht="18">
      <c r="A241" s="10">
        <v>234</v>
      </c>
      <c r="B241" s="11" t="s">
        <v>25</v>
      </c>
      <c r="C241" s="13" t="s">
        <v>365</v>
      </c>
      <c r="D241" s="13" t="s">
        <v>1397</v>
      </c>
      <c r="E241" s="14" t="s">
        <v>1398</v>
      </c>
      <c r="F241" s="15" t="s">
        <v>300</v>
      </c>
      <c r="G241" s="12"/>
      <c r="H241" s="16">
        <f t="shared" si="6"/>
        <v>0</v>
      </c>
      <c r="I241" s="17">
        <f t="shared" si="7"/>
        <v>0</v>
      </c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</row>
    <row r="242" spans="1:21" s="8" customFormat="1" ht="11.25">
      <c r="A242" s="10">
        <v>235</v>
      </c>
      <c r="B242" s="11" t="s">
        <v>25</v>
      </c>
      <c r="C242" s="13" t="s">
        <v>365</v>
      </c>
      <c r="D242" s="13" t="s">
        <v>1399</v>
      </c>
      <c r="E242" s="14" t="s">
        <v>1400</v>
      </c>
      <c r="F242" s="15" t="s">
        <v>300</v>
      </c>
      <c r="G242" s="12"/>
      <c r="H242" s="16">
        <f t="shared" si="6"/>
        <v>0</v>
      </c>
      <c r="I242" s="17">
        <f t="shared" si="7"/>
        <v>0</v>
      </c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</row>
    <row r="243" spans="1:21" s="8" customFormat="1" ht="11.25">
      <c r="A243" s="10">
        <v>236</v>
      </c>
      <c r="B243" s="11" t="s">
        <v>25</v>
      </c>
      <c r="C243" s="13" t="s">
        <v>365</v>
      </c>
      <c r="D243" s="13" t="s">
        <v>1401</v>
      </c>
      <c r="E243" s="14" t="s">
        <v>1402</v>
      </c>
      <c r="F243" s="15" t="s">
        <v>300</v>
      </c>
      <c r="G243" s="12"/>
      <c r="H243" s="16">
        <f t="shared" si="6"/>
        <v>0</v>
      </c>
      <c r="I243" s="17">
        <f t="shared" si="7"/>
        <v>0</v>
      </c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</row>
    <row r="244" spans="1:21" s="8" customFormat="1" ht="11.25">
      <c r="A244" s="10">
        <v>237</v>
      </c>
      <c r="B244" s="11" t="s">
        <v>25</v>
      </c>
      <c r="C244" s="13" t="s">
        <v>365</v>
      </c>
      <c r="D244" s="13" t="s">
        <v>1403</v>
      </c>
      <c r="E244" s="14" t="s">
        <v>1404</v>
      </c>
      <c r="F244" s="15" t="s">
        <v>300</v>
      </c>
      <c r="G244" s="12"/>
      <c r="H244" s="16">
        <f t="shared" si="6"/>
        <v>0</v>
      </c>
      <c r="I244" s="17">
        <f t="shared" si="7"/>
        <v>0</v>
      </c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</row>
    <row r="245" spans="1:21" s="8" customFormat="1" ht="11.25">
      <c r="A245" s="10">
        <v>238</v>
      </c>
      <c r="B245" s="11" t="s">
        <v>25</v>
      </c>
      <c r="C245" s="13" t="s">
        <v>365</v>
      </c>
      <c r="D245" s="13" t="s">
        <v>1405</v>
      </c>
      <c r="E245" s="14" t="s">
        <v>1406</v>
      </c>
      <c r="F245" s="15" t="s">
        <v>300</v>
      </c>
      <c r="G245" s="12"/>
      <c r="H245" s="16">
        <f t="shared" si="6"/>
        <v>0</v>
      </c>
      <c r="I245" s="17">
        <f t="shared" si="7"/>
        <v>0</v>
      </c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</row>
    <row r="246" spans="1:21" s="8" customFormat="1" ht="11.25">
      <c r="A246" s="10">
        <v>239</v>
      </c>
      <c r="B246" s="11" t="s">
        <v>25</v>
      </c>
      <c r="C246" s="13" t="s">
        <v>365</v>
      </c>
      <c r="D246" s="13" t="s">
        <v>1407</v>
      </c>
      <c r="E246" s="14" t="s">
        <v>1408</v>
      </c>
      <c r="F246" s="15" t="s">
        <v>300</v>
      </c>
      <c r="G246" s="12"/>
      <c r="H246" s="16">
        <f t="shared" si="6"/>
        <v>0</v>
      </c>
      <c r="I246" s="17">
        <f t="shared" si="7"/>
        <v>0</v>
      </c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</row>
    <row r="247" spans="1:21" s="8" customFormat="1" ht="11.25">
      <c r="A247" s="10">
        <v>240</v>
      </c>
      <c r="B247" s="11" t="s">
        <v>25</v>
      </c>
      <c r="C247" s="13" t="s">
        <v>365</v>
      </c>
      <c r="D247" s="13" t="s">
        <v>1409</v>
      </c>
      <c r="E247" s="14" t="s">
        <v>1410</v>
      </c>
      <c r="F247" s="15" t="s">
        <v>300</v>
      </c>
      <c r="G247" s="12"/>
      <c r="H247" s="16">
        <f t="shared" si="6"/>
        <v>0</v>
      </c>
      <c r="I247" s="17">
        <f t="shared" si="7"/>
        <v>0</v>
      </c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</row>
    <row r="248" spans="1:21" s="8" customFormat="1" ht="11.25">
      <c r="A248" s="10">
        <v>241</v>
      </c>
      <c r="B248" s="11" t="s">
        <v>25</v>
      </c>
      <c r="C248" s="13" t="s">
        <v>365</v>
      </c>
      <c r="D248" s="13" t="s">
        <v>1411</v>
      </c>
      <c r="E248" s="14" t="s">
        <v>1412</v>
      </c>
      <c r="F248" s="15" t="s">
        <v>300</v>
      </c>
      <c r="G248" s="12"/>
      <c r="H248" s="16">
        <f t="shared" si="6"/>
        <v>0</v>
      </c>
      <c r="I248" s="17">
        <f t="shared" si="7"/>
        <v>0</v>
      </c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</row>
  </sheetData>
  <sheetProtection deleteRows="0"/>
  <mergeCells count="2">
    <mergeCell ref="A2:U2"/>
    <mergeCell ref="A3:U3"/>
  </mergeCells>
  <printOptions horizontalCentered="1"/>
  <pageMargins left="0.1968503937007874" right="0.15748031496062992" top="0.6692913385826772" bottom="0.54" header="0.35433070866141736" footer="0"/>
  <pageSetup horizontalDpi="600" verticalDpi="600" orientation="landscape" paperSize="9" scale="70" r:id="rId1"/>
  <headerFooter alignWithMargins="0">
    <oddHeader>&amp;LDirección de Salud I Callao
Oficina de Logistica - Unidad de Programación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CMORAN</dc:creator>
  <cp:keywords/>
  <dc:description/>
  <cp:lastModifiedBy>cmoran</cp:lastModifiedBy>
  <cp:lastPrinted>2014-11-05T14:07:40Z</cp:lastPrinted>
  <dcterms:created xsi:type="dcterms:W3CDTF">2006-06-07T08:48:34Z</dcterms:created>
  <dcterms:modified xsi:type="dcterms:W3CDTF">2014-11-05T14:51:54Z</dcterms:modified>
  <cp:category/>
  <cp:version/>
  <cp:contentType/>
  <cp:contentStatus/>
</cp:coreProperties>
</file>